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AC24" sheetId="2" r:id="rId1"/>
    <sheet name="AC25" sheetId="3" r:id="rId2"/>
    <sheet name="AJ56" sheetId="1" r:id="rId3"/>
  </sheets>
  <definedNames>
    <definedName name="_xlnm.Print_Area" localSheetId="1">'AC25'!$A$1:$J$31</definedName>
    <definedName name="_xlnm.Print_Area" localSheetId="2">'AJ56'!$A$1:$J$31</definedName>
    <definedName name="Riepilogo" localSheetId="2">#REF!</definedName>
    <definedName name="Riepilogo">#REF!</definedName>
  </definedNames>
  <calcPr calcId="145621"/>
</workbook>
</file>

<file path=xl/calcChain.xml><?xml version="1.0" encoding="utf-8"?>
<calcChain xmlns="http://schemas.openxmlformats.org/spreadsheetml/2006/main">
  <c r="I31" i="3" l="1"/>
  <c r="J31" i="3" s="1"/>
  <c r="E31" i="3"/>
  <c r="C31" i="3"/>
  <c r="B31" i="3"/>
  <c r="J29" i="3"/>
  <c r="J26" i="3"/>
  <c r="J24" i="3"/>
  <c r="J22" i="3"/>
  <c r="J20" i="3"/>
  <c r="J17" i="3"/>
  <c r="J15" i="3"/>
  <c r="J13" i="3"/>
  <c r="J9" i="3"/>
  <c r="I31" i="2" l="1"/>
  <c r="J31" i="2" s="1"/>
  <c r="E31" i="2"/>
  <c r="C31" i="2"/>
  <c r="B31" i="2"/>
  <c r="J29" i="2"/>
  <c r="J26" i="2"/>
  <c r="J24" i="2"/>
  <c r="J22" i="2"/>
  <c r="J20" i="2"/>
  <c r="J17" i="2"/>
  <c r="J15" i="2"/>
  <c r="J13" i="2"/>
  <c r="J9" i="2"/>
  <c r="I31" i="1" l="1"/>
  <c r="J31" i="1" s="1"/>
  <c r="E31" i="1"/>
  <c r="C31" i="1"/>
  <c r="B31" i="1"/>
  <c r="J29" i="1"/>
  <c r="J26" i="1"/>
  <c r="J24" i="1"/>
  <c r="J22" i="1"/>
  <c r="J20" i="1"/>
  <c r="J17" i="1"/>
  <c r="J15" i="1"/>
  <c r="J13" i="1"/>
  <c r="J9" i="1"/>
</calcChain>
</file>

<file path=xl/sharedStrings.xml><?xml version="1.0" encoding="utf-8"?>
<sst xmlns="http://schemas.openxmlformats.org/spreadsheetml/2006/main" count="576" uniqueCount="241">
  <si>
    <t>I GRADO - AJ56</t>
  </si>
  <si>
    <t>Provincia</t>
  </si>
  <si>
    <t>CONTINGENTE A.S. 2018/19</t>
  </si>
  <si>
    <t>Concorso Ordinario</t>
  </si>
  <si>
    <t xml:space="preserve">GAE </t>
  </si>
  <si>
    <t>TOTALE DISPONIBILITA' PER AMBITO TERRITORIALE</t>
  </si>
  <si>
    <t>Controllo numero posti</t>
  </si>
  <si>
    <t xml:space="preserve">TOTALE POSTI PER PROVINCIA    </t>
  </si>
  <si>
    <t>di cui N. POSTI RISERVA concorso ordinario e categoria</t>
  </si>
  <si>
    <t>INDICAZIONE GRADUATORIA ESAURITA</t>
  </si>
  <si>
    <t>BOLOGNA</t>
  </si>
  <si>
    <t>BO1</t>
  </si>
  <si>
    <t>AMBITO 0001</t>
  </si>
  <si>
    <t>BO2</t>
  </si>
  <si>
    <t>AMBITO 0002</t>
  </si>
  <si>
    <t>BO3</t>
  </si>
  <si>
    <t>AMBITO 0003</t>
  </si>
  <si>
    <t>BO4</t>
  </si>
  <si>
    <t>AMBITO 0004</t>
  </si>
  <si>
    <t>FERRARA</t>
  </si>
  <si>
    <t>FE1</t>
  </si>
  <si>
    <t>AMBITO 0005</t>
  </si>
  <si>
    <t>FE2</t>
  </si>
  <si>
    <t>AMBITO 0006</t>
  </si>
  <si>
    <t>FORLÌ-CESENA</t>
  </si>
  <si>
    <t>ES</t>
  </si>
  <si>
    <t>FO1</t>
  </si>
  <si>
    <t>AMBITO 0007</t>
  </si>
  <si>
    <t>FO2</t>
  </si>
  <si>
    <t>AMBITO 0008</t>
  </si>
  <si>
    <t>MODENA</t>
  </si>
  <si>
    <t>MO1</t>
  </si>
  <si>
    <t>AMBITO 0009</t>
  </si>
  <si>
    <t>MO2</t>
  </si>
  <si>
    <t>AMBITO 0010</t>
  </si>
  <si>
    <t>MO3</t>
  </si>
  <si>
    <t>AMBITO 0011</t>
  </si>
  <si>
    <t>PARMA</t>
  </si>
  <si>
    <t>PR1</t>
  </si>
  <si>
    <t>AMBITO 0012</t>
  </si>
  <si>
    <t>PR2</t>
  </si>
  <si>
    <t>AMBITO 0013</t>
  </si>
  <si>
    <t>PIACENZA</t>
  </si>
  <si>
    <t>PC1</t>
  </si>
  <si>
    <t>AMBITO 0014</t>
  </si>
  <si>
    <t>PC2</t>
  </si>
  <si>
    <t>AMBITO 0015</t>
  </si>
  <si>
    <t>RAVENNA</t>
  </si>
  <si>
    <t>RA1</t>
  </si>
  <si>
    <t>AMBITO 0016</t>
  </si>
  <si>
    <t>RA2</t>
  </si>
  <si>
    <t>AMBITO 0017</t>
  </si>
  <si>
    <t>REGGIO EMILIA</t>
  </si>
  <si>
    <t>RE1</t>
  </si>
  <si>
    <t>AMBITO 0018</t>
  </si>
  <si>
    <t>RE2</t>
  </si>
  <si>
    <t>AMBITO 0019</t>
  </si>
  <si>
    <t>RE3</t>
  </si>
  <si>
    <t>AMBITO 0020</t>
  </si>
  <si>
    <t>RIMINI</t>
  </si>
  <si>
    <t>RN1</t>
  </si>
  <si>
    <t>AMBITO 0021</t>
  </si>
  <si>
    <t>RN2</t>
  </si>
  <si>
    <t>AMBITO 0022</t>
  </si>
  <si>
    <t>TOTALE REGIONALE</t>
  </si>
  <si>
    <t>SEDI POSTO COMUNE</t>
  </si>
  <si>
    <t>PER COMPILAZIONE SUCCESSIVA</t>
  </si>
  <si>
    <t>CLASSE DI CONCORSO</t>
  </si>
  <si>
    <t>AMBITI TERRITORIALI</t>
  </si>
  <si>
    <t>ELENCO SEDI DISPONIBILI</t>
  </si>
  <si>
    <t>ELENCO NOMINATI</t>
  </si>
  <si>
    <t>CODICE MECCANOGRAFICO</t>
  </si>
  <si>
    <t>DESCRIZIONE</t>
  </si>
  <si>
    <t>COMUNE</t>
  </si>
  <si>
    <t>CODICE FISCALE</t>
  </si>
  <si>
    <t>COGNOME</t>
  </si>
  <si>
    <t>NOME</t>
  </si>
  <si>
    <t>DATA DI NASCITA</t>
  </si>
  <si>
    <t>POSIZIONE GRAD.</t>
  </si>
  <si>
    <t>AJ56</t>
  </si>
  <si>
    <t>PORRETTA TERME</t>
  </si>
  <si>
    <t>EMR0000008</t>
  </si>
  <si>
    <t>EMILIA ROMAGNA AMBITO 0008FO2 - CESENA E COMPRENSORIO</t>
  </si>
  <si>
    <t>EMR0000021</t>
  </si>
  <si>
    <t>EMILIA ROMAGNA AMBITO 0021RN1 - DISTRETTO RIMINI NORD</t>
  </si>
  <si>
    <t>RNMM811019</t>
  </si>
  <si>
    <t>A. BATTELLI (IC NOVAFELTRIA)</t>
  </si>
  <si>
    <t>NOVAFELTRIA</t>
  </si>
  <si>
    <t>II GRADO - AC24</t>
  </si>
  <si>
    <t>2N</t>
  </si>
  <si>
    <t>grad. priva di candidati inseriti a pieno titolo</t>
  </si>
  <si>
    <t>1N</t>
  </si>
  <si>
    <t>AC24</t>
  </si>
  <si>
    <t>BOIS00100P</t>
  </si>
  <si>
    <t>I.I.S. MARIA  MONTESSORI - L. DA VINCI</t>
  </si>
  <si>
    <t>BORH050003</t>
  </si>
  <si>
    <t>IPSAR CASALECCHIO SEDE</t>
  </si>
  <si>
    <t>CASALECCHIO DI RENO</t>
  </si>
  <si>
    <t>BOTD080001</t>
  </si>
  <si>
    <t>ITC GAETANO SALVEMINI</t>
  </si>
  <si>
    <t>BOIS012005</t>
  </si>
  <si>
    <t>I.I.S. PAOLINI - CASSIANO DA IMOLA</t>
  </si>
  <si>
    <t>IMOLA</t>
  </si>
  <si>
    <t xml:space="preserve">FEIS004001 </t>
  </si>
  <si>
    <t>IS I.T.C.G. G.MONACO DI POMPOSA</t>
  </si>
  <si>
    <t>CODIGORO</t>
  </si>
  <si>
    <t>FEPC01000E</t>
  </si>
  <si>
    <t xml:space="preserve"> LC LICEO GINNASIO "G.CEVOLANI"</t>
  </si>
  <si>
    <t>CENTO</t>
  </si>
  <si>
    <t>FORF03000N</t>
  </si>
  <si>
    <t>I.P.S. "VERSARI/MACRELLI"</t>
  </si>
  <si>
    <t xml:space="preserve">CESENA </t>
  </si>
  <si>
    <t>FOTD02000L</t>
  </si>
  <si>
    <t>I.T.C. "SERRA"</t>
  </si>
  <si>
    <t>EMR0000010</t>
  </si>
  <si>
    <t>AMBITO 10</t>
  </si>
  <si>
    <t>MOIS00600Q</t>
  </si>
  <si>
    <t>GIUSEPPE LUOSI</t>
  </si>
  <si>
    <t>MIRANDOLA</t>
  </si>
  <si>
    <t>MOPS030002</t>
  </si>
  <si>
    <t>MANFREDO FANTI</t>
  </si>
  <si>
    <t>CARPI</t>
  </si>
  <si>
    <t>MOPS04000L</t>
  </si>
  <si>
    <t>MORANDO MORANDI</t>
  </si>
  <si>
    <t>FINALE EMILIA</t>
  </si>
  <si>
    <t>EMR0000011</t>
  </si>
  <si>
    <t>AMBITO 11</t>
  </si>
  <si>
    <t>MOIS00700G</t>
  </si>
  <si>
    <t>AGOSTINO PARADISI</t>
  </si>
  <si>
    <t>VIGNOLA</t>
  </si>
  <si>
    <t xml:space="preserve">AMBITO 0012 </t>
  </si>
  <si>
    <t>PR1 - PARMA - VAL PARMA</t>
  </si>
  <si>
    <t>PRIS00400B</t>
  </si>
  <si>
    <t>IS "PIETRO GIORDANI"</t>
  </si>
  <si>
    <t>EMR0000015</t>
  </si>
  <si>
    <t>EMILIA ROMAGNA AMBITO 0015PC2 - PIACENZA EST, VAL D'ARDA, VAL NURE</t>
  </si>
  <si>
    <t>PCIS00200V</t>
  </si>
  <si>
    <t>IS G.RAINERI</t>
  </si>
  <si>
    <t>PCIS00300P</t>
  </si>
  <si>
    <t>I.I.S "GIANDOMENICO ROMAGNOSI"</t>
  </si>
  <si>
    <t>RARC07000X</t>
  </si>
  <si>
    <t>IP CALLEGARI-OLIVETTI</t>
  </si>
  <si>
    <t>RAIS003007</t>
  </si>
  <si>
    <t>POLO TECN PROF LUGO</t>
  </si>
  <si>
    <t>LUGO</t>
  </si>
  <si>
    <t>EMR0000019</t>
  </si>
  <si>
    <t>EMILIA ROMAGNA AMBITO 0019RE2 - BASSA REGGIANA</t>
  </si>
  <si>
    <t>RERF070004</t>
  </si>
  <si>
    <t>I P S S I "M. CARRARA"</t>
  </si>
  <si>
    <t>GUASTALLA</t>
  </si>
  <si>
    <t>RETD02000L</t>
  </si>
  <si>
    <t>LUIGI EINAUDI   CON SEZ.IND.</t>
  </si>
  <si>
    <t>CORREGGIO</t>
  </si>
  <si>
    <t>RNIS00300D</t>
  </si>
  <si>
    <t>I.S.I.S.S. "TONINO GUERRA" POLO SCOLAST</t>
  </si>
  <si>
    <t>RNIS006001</t>
  </si>
  <si>
    <t>I.S.I.S.S. "L. EINAUDI - R. MOLARI"</t>
  </si>
  <si>
    <t>SANTARCANGELO DI ROMAGNA</t>
  </si>
  <si>
    <t>RNPS05000C</t>
  </si>
  <si>
    <t>"A. SERPIERI"</t>
  </si>
  <si>
    <t>RNRH030001</t>
  </si>
  <si>
    <t>I.P.S.S.E.O.A.  "S.P. MALATESTA"</t>
  </si>
  <si>
    <t>EMR0000022</t>
  </si>
  <si>
    <t>EMILIA ROMAGNA AMBITO 0022RN2 - DISTRETTO RIMINI SUD</t>
  </si>
  <si>
    <t>RNIS00200N</t>
  </si>
  <si>
    <t>I.S.I.S.S. "P. GOBETTI"</t>
  </si>
  <si>
    <t>MORCIANO DI ROMAGNA</t>
  </si>
  <si>
    <t>I GRADO - AC25</t>
  </si>
  <si>
    <t>AC25</t>
  </si>
  <si>
    <t>BOMM81401N</t>
  </si>
  <si>
    <t>GIOVANNI PASCOLI-ANZOLA EMILIA</t>
  </si>
  <si>
    <t>ANZOLA EMILIA</t>
  </si>
  <si>
    <t>BOMM809016</t>
  </si>
  <si>
    <t>S.BARTOLOMEO APOSTOLO-BORGO T.</t>
  </si>
  <si>
    <t>BORGO TOSSIGNANO</t>
  </si>
  <si>
    <t>BOMM847044</t>
  </si>
  <si>
    <t>ANDREA COSTA  - 6 IMOLA</t>
  </si>
  <si>
    <t>EMR0000007</t>
  </si>
  <si>
    <t>EMILIA ROMAGNA AMBITO 0007FO1 - FORLI' E COMPRENSORIO</t>
  </si>
  <si>
    <t>FOMM813015</t>
  </si>
  <si>
    <t>P.V. MARONE</t>
  </si>
  <si>
    <t xml:space="preserve">PREDAPPIO </t>
  </si>
  <si>
    <t>FOMM819014</t>
  </si>
  <si>
    <t>GEROLAMO MERCURIALE</t>
  </si>
  <si>
    <t>FORLI'</t>
  </si>
  <si>
    <t>FOMM03100P</t>
  </si>
  <si>
    <t>S.S. I GRADO VIA PASCOLI CESENA</t>
  </si>
  <si>
    <t>CESENA</t>
  </si>
  <si>
    <t>MOMM817013</t>
  </si>
  <si>
    <t>FASSI</t>
  </si>
  <si>
    <t xml:space="preserve">CARPI </t>
  </si>
  <si>
    <t>EMR0000012</t>
  </si>
  <si>
    <t>E.R. PARMA VAL PARMA</t>
  </si>
  <si>
    <t>PRMM83201C</t>
  </si>
  <si>
    <t>"G.VERDI" PARMA</t>
  </si>
  <si>
    <t>EMR0000014</t>
  </si>
  <si>
    <t>EMILIA ROMAGNA AMBITO 0014PC1 - PIACENZA OVEST, VAL TIDONE, VAL TREBBIA</t>
  </si>
  <si>
    <t>PCMM81701D</t>
  </si>
  <si>
    <t>SCUOLA SEC. I GRADO "G.MAZZINI"</t>
  </si>
  <si>
    <t>PCMM81001P</t>
  </si>
  <si>
    <t>G. PARINI</t>
  </si>
  <si>
    <t>PCMM818019</t>
  </si>
  <si>
    <t>G. GATTI</t>
  </si>
  <si>
    <t>PCMM00200Q</t>
  </si>
  <si>
    <t>SMS DANTE ALIGHIERI</t>
  </si>
  <si>
    <t>PCMM81201A</t>
  </si>
  <si>
    <t>"M.K. GANDHI"</t>
  </si>
  <si>
    <t>EMR0000016</t>
  </si>
  <si>
    <t>0016RA1 -RAVENNA</t>
  </si>
  <si>
    <t>RAMM80501Q</t>
  </si>
  <si>
    <t>A. BACCARINI</t>
  </si>
  <si>
    <t>RAMM825011</t>
  </si>
  <si>
    <t xml:space="preserve">RICCI - MURATORI </t>
  </si>
  <si>
    <t>RAMM82701L</t>
  </si>
  <si>
    <t>GUIDO NOVELLO</t>
  </si>
  <si>
    <t>RAMM829018 + RAMM82801C</t>
  </si>
  <si>
    <t>CERVIA 2 + INTERCOMUNALE 1 *</t>
  </si>
  <si>
    <t>CERVIA</t>
  </si>
  <si>
    <t>EMR0000017</t>
  </si>
  <si>
    <t>0017RA2- FAENZA - LUGO</t>
  </si>
  <si>
    <t>RAMM809013</t>
  </si>
  <si>
    <t>EUROPA</t>
  </si>
  <si>
    <t>FAENZA</t>
  </si>
  <si>
    <t>EMR0000018</t>
  </si>
  <si>
    <t>EMILIA ROMAGNA AMBITO 0018RE1 - REGGIO EMILIA E LIMITROFI</t>
  </si>
  <si>
    <t>REMM82301Q</t>
  </si>
  <si>
    <t>GATTATICO - FERMI</t>
  </si>
  <si>
    <t>GATTATICO</t>
  </si>
  <si>
    <t>REMM848014</t>
  </si>
  <si>
    <t>A.EINSTEIN</t>
  </si>
  <si>
    <t>REMM83802E</t>
  </si>
  <si>
    <t>GUALTIERI  "BENTIVOGLIO"</t>
  </si>
  <si>
    <t>GUALTIERI</t>
  </si>
  <si>
    <t>RNMM80301A</t>
  </si>
  <si>
    <t>PAZZINI(IC PONTE SUL MARECCHIA)</t>
  </si>
  <si>
    <t>VERUCCHIO</t>
  </si>
  <si>
    <t>RNMM80601T</t>
  </si>
  <si>
    <t>A. MARVELLI (IC MARVELLI)</t>
  </si>
  <si>
    <t>RNMM81001D</t>
  </si>
  <si>
    <t>A. PANZINI (IC BELLARIA)</t>
  </si>
  <si>
    <t>BELLARIA-IGEA-MARINA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</si>
</sst>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HP Simplified"/>
      <family val="2"/>
    </font>
    <font>
      <b/>
      <i/>
      <sz val="11"/>
      <color theme="1"/>
      <name val="Calibri"/>
      <family val="2"/>
      <scheme val="minor"/>
    </font>
    <font>
      <b/>
      <sz val="9"/>
      <name val="HP Simplified"/>
      <family val="2"/>
    </font>
    <font>
      <b/>
      <i/>
      <sz val="9"/>
      <name val="HP Simplified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15" fillId="12" borderId="0" applyNumberFormat="0" applyBorder="0" applyAlignment="0" applyProtection="0"/>
    <xf numFmtId="0" fontId="16" fillId="29" borderId="48" applyNumberFormat="0" applyAlignment="0" applyProtection="0"/>
    <xf numFmtId="0" fontId="17" fillId="30" borderId="49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0" borderId="50" applyNumberFormat="0" applyFill="0" applyAlignment="0" applyProtection="0"/>
    <xf numFmtId="0" fontId="21" fillId="0" borderId="51" applyNumberFormat="0" applyFill="0" applyAlignment="0" applyProtection="0"/>
    <xf numFmtId="0" fontId="22" fillId="0" borderId="52" applyNumberFormat="0" applyFill="0" applyAlignment="0" applyProtection="0"/>
    <xf numFmtId="0" fontId="22" fillId="0" borderId="0" applyNumberFormat="0" applyFill="0" applyBorder="0" applyAlignment="0" applyProtection="0"/>
    <xf numFmtId="0" fontId="23" fillId="16" borderId="48" applyNumberFormat="0" applyAlignment="0" applyProtection="0"/>
    <xf numFmtId="0" fontId="24" fillId="0" borderId="53" applyNumberFormat="0" applyFill="0" applyAlignment="0" applyProtection="0"/>
    <xf numFmtId="0" fontId="25" fillId="31" borderId="0" applyNumberFormat="0" applyBorder="0" applyAlignment="0" applyProtection="0"/>
    <xf numFmtId="0" fontId="26" fillId="0" borderId="0"/>
    <xf numFmtId="0" fontId="27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6" fillId="32" borderId="54" applyNumberFormat="0" applyFont="0" applyAlignment="0" applyProtection="0"/>
    <xf numFmtId="0" fontId="30" fillId="29" borderId="55" applyNumberFormat="0" applyAlignment="0" applyProtection="0"/>
    <xf numFmtId="0" fontId="31" fillId="0" borderId="0" applyNumberFormat="0" applyFill="0" applyBorder="0" applyAlignment="0" applyProtection="0"/>
    <xf numFmtId="0" fontId="32" fillId="0" borderId="56" applyNumberFormat="0" applyFill="0" applyAlignment="0" applyProtection="0"/>
    <xf numFmtId="0" fontId="33" fillId="0" borderId="0" applyNumberFormat="0" applyFill="0" applyBorder="0" applyAlignment="0" applyProtection="0"/>
  </cellStyleXfs>
  <cellXfs count="137">
    <xf numFmtId="0" fontId="0" fillId="0" borderId="0" xfId="0"/>
    <xf numFmtId="1" fontId="6" fillId="3" borderId="10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6" fillId="4" borderId="13" xfId="0" applyNumberFormat="1" applyFont="1" applyFill="1" applyBorder="1" applyAlignment="1">
      <alignment horizontal="center" vertical="center" wrapText="1"/>
    </xf>
    <xf numFmtId="1" fontId="6" fillId="4" borderId="14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 applyAlignment="1">
      <alignment horizontal="center"/>
    </xf>
    <xf numFmtId="0" fontId="0" fillId="5" borderId="25" xfId="0" applyFill="1" applyBorder="1" applyAlignment="1">
      <alignment wrapText="1"/>
    </xf>
    <xf numFmtId="0" fontId="0" fillId="5" borderId="29" xfId="0" applyFill="1" applyBorder="1"/>
    <xf numFmtId="0" fontId="0" fillId="5" borderId="30" xfId="0" applyFill="1" applyBorder="1" applyAlignment="1">
      <alignment horizontal="center"/>
    </xf>
    <xf numFmtId="0" fontId="0" fillId="5" borderId="13" xfId="0" applyFill="1" applyBorder="1" applyAlignment="1">
      <alignment wrapText="1"/>
    </xf>
    <xf numFmtId="0" fontId="0" fillId="5" borderId="36" xfId="0" applyFill="1" applyBorder="1"/>
    <xf numFmtId="0" fontId="0" fillId="5" borderId="37" xfId="0" applyFill="1" applyBorder="1" applyAlignment="1">
      <alignment horizontal="center"/>
    </xf>
    <xf numFmtId="0" fontId="0" fillId="5" borderId="13" xfId="0" applyFill="1" applyBorder="1"/>
    <xf numFmtId="0" fontId="0" fillId="5" borderId="25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39" xfId="0" applyFill="1" applyBorder="1" applyAlignment="1">
      <alignment horizontal="center"/>
    </xf>
    <xf numFmtId="0" fontId="5" fillId="0" borderId="40" xfId="0" applyFont="1" applyBorder="1" applyAlignment="1"/>
    <xf numFmtId="3" fontId="5" fillId="0" borderId="32" xfId="0" applyNumberFormat="1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/>
    </xf>
    <xf numFmtId="3" fontId="5" fillId="6" borderId="43" xfId="0" applyNumberFormat="1" applyFont="1" applyFill="1" applyBorder="1" applyAlignment="1">
      <alignment horizontal="center" vertical="center"/>
    </xf>
    <xf numFmtId="0" fontId="8" fillId="0" borderId="0" xfId="0" applyFont="1"/>
    <xf numFmtId="0" fontId="2" fillId="2" borderId="13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0" borderId="45" xfId="0" applyFont="1" applyBorder="1"/>
    <xf numFmtId="0" fontId="2" fillId="0" borderId="29" xfId="0" applyFont="1" applyBorder="1"/>
    <xf numFmtId="0" fontId="2" fillId="0" borderId="0" xfId="0" applyFont="1"/>
    <xf numFmtId="0" fontId="8" fillId="0" borderId="29" xfId="0" applyFont="1" applyBorder="1"/>
    <xf numFmtId="0" fontId="11" fillId="0" borderId="29" xfId="0" applyFont="1" applyFill="1" applyBorder="1" applyAlignment="1">
      <alignment horizontal="center" vertical="center"/>
    </xf>
    <xf numFmtId="0" fontId="0" fillId="10" borderId="47" xfId="0" applyNumberFormat="1" applyFont="1" applyFill="1" applyBorder="1" applyAlignment="1" applyProtection="1">
      <alignment horizontal="left" vertical="justify" wrapText="1"/>
      <protection locked="0"/>
    </xf>
    <xf numFmtId="0" fontId="11" fillId="0" borderId="29" xfId="0" applyFont="1" applyFill="1" applyBorder="1" applyAlignment="1">
      <alignment horizontal="center"/>
    </xf>
    <xf numFmtId="0" fontId="34" fillId="0" borderId="29" xfId="0" applyFont="1" applyBorder="1" applyAlignment="1">
      <alignment horizontal="center" wrapText="1"/>
    </xf>
    <xf numFmtId="0" fontId="34" fillId="0" borderId="29" xfId="0" applyFont="1" applyBorder="1" applyAlignment="1">
      <alignment wrapText="1"/>
    </xf>
    <xf numFmtId="0" fontId="34" fillId="0" borderId="29" xfId="0" applyFont="1" applyFill="1" applyBorder="1" applyAlignment="1">
      <alignment wrapText="1"/>
    </xf>
    <xf numFmtId="0" fontId="34" fillId="0" borderId="25" xfId="0" applyFont="1" applyBorder="1" applyAlignment="1">
      <alignment wrapText="1"/>
    </xf>
    <xf numFmtId="49" fontId="34" fillId="0" borderId="29" xfId="0" applyNumberFormat="1" applyFont="1" applyBorder="1" applyAlignment="1">
      <alignment wrapText="1"/>
    </xf>
    <xf numFmtId="0" fontId="12" fillId="10" borderId="47" xfId="0" applyNumberFormat="1" applyFont="1" applyFill="1" applyBorder="1" applyAlignment="1" applyProtection="1">
      <alignment horizontal="left" vertical="justify" wrapText="1"/>
      <protection locked="0"/>
    </xf>
    <xf numFmtId="0" fontId="34" fillId="10" borderId="47" xfId="0" applyNumberFormat="1" applyFont="1" applyFill="1" applyBorder="1" applyAlignment="1" applyProtection="1">
      <alignment horizontal="left" vertical="justify" wrapText="1"/>
      <protection locked="0"/>
    </xf>
    <xf numFmtId="0" fontId="11" fillId="0" borderId="29" xfId="0" applyFont="1" applyFill="1" applyBorder="1" applyAlignment="1">
      <alignment horizontal="center" vertical="center" wrapText="1"/>
    </xf>
    <xf numFmtId="0" fontId="34" fillId="10" borderId="29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29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47" xfId="0" applyNumberFormat="1" applyFont="1" applyFill="1" applyBorder="1" applyAlignment="1" applyProtection="1">
      <alignment horizontal="center" vertical="justify" wrapText="1"/>
      <protection locked="0"/>
    </xf>
    <xf numFmtId="0" fontId="35" fillId="10" borderId="47" xfId="0" applyNumberFormat="1" applyFont="1" applyFill="1" applyBorder="1" applyAlignment="1" applyProtection="1">
      <alignment horizontal="left" vertical="justify" wrapText="1"/>
      <protection locked="0"/>
    </xf>
    <xf numFmtId="0" fontId="0" fillId="0" borderId="0" xfId="0" applyNumberFormat="1" applyFont="1" applyFill="1" applyBorder="1" applyAlignment="1"/>
    <xf numFmtId="0" fontId="34" fillId="0" borderId="46" xfId="0" applyFont="1" applyFill="1" applyBorder="1" applyAlignment="1">
      <alignment wrapText="1"/>
    </xf>
    <xf numFmtId="0" fontId="34" fillId="0" borderId="46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12" fillId="0" borderId="47" xfId="0" applyNumberFormat="1" applyFont="1" applyFill="1" applyBorder="1" applyAlignment="1" applyProtection="1">
      <alignment horizontal="left" vertical="justify"/>
      <protection locked="0"/>
    </xf>
    <xf numFmtId="0" fontId="34" fillId="0" borderId="29" xfId="0" applyFont="1" applyFill="1" applyBorder="1" applyAlignment="1"/>
    <xf numFmtId="0" fontId="8" fillId="0" borderId="29" xfId="0" applyFont="1" applyFill="1" applyBorder="1"/>
    <xf numFmtId="0" fontId="2" fillId="0" borderId="29" xfId="0" applyFont="1" applyFill="1" applyBorder="1" applyAlignment="1">
      <alignment horizontal="center"/>
    </xf>
    <xf numFmtId="0" fontId="35" fillId="0" borderId="29" xfId="0" applyFont="1" applyBorder="1" applyAlignment="1"/>
    <xf numFmtId="0" fontId="12" fillId="10" borderId="47" xfId="41" applyNumberFormat="1" applyFont="1" applyFill="1" applyBorder="1" applyAlignment="1" applyProtection="1">
      <alignment horizontal="left" vertical="justify"/>
      <protection locked="0"/>
    </xf>
    <xf numFmtId="0" fontId="0" fillId="0" borderId="29" xfId="0" applyBorder="1"/>
    <xf numFmtId="0" fontId="34" fillId="0" borderId="29" xfId="0" applyFont="1" applyBorder="1" applyAlignment="1"/>
    <xf numFmtId="0" fontId="35" fillId="10" borderId="47" xfId="0" applyNumberFormat="1" applyFont="1" applyFill="1" applyBorder="1" applyAlignment="1" applyProtection="1">
      <alignment horizontal="left" vertical="justify"/>
      <protection locked="0"/>
    </xf>
    <xf numFmtId="0" fontId="35" fillId="10" borderId="57" xfId="0" applyNumberFormat="1" applyFont="1" applyFill="1" applyBorder="1" applyAlignment="1" applyProtection="1">
      <alignment horizontal="left" vertical="justify"/>
      <protection locked="0"/>
    </xf>
    <xf numFmtId="0" fontId="35" fillId="10" borderId="29" xfId="0" applyNumberFormat="1" applyFont="1" applyFill="1" applyBorder="1" applyAlignment="1" applyProtection="1">
      <alignment horizontal="left" vertical="justify"/>
      <protection locked="0"/>
    </xf>
    <xf numFmtId="0" fontId="12" fillId="0" borderId="29" xfId="0" applyFont="1" applyBorder="1" applyAlignment="1"/>
    <xf numFmtId="0" fontId="35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" fontId="0" fillId="0" borderId="19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3" fontId="8" fillId="3" borderId="3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3" fontId="9" fillId="6" borderId="8" xfId="0" applyNumberFormat="1" applyFont="1" applyFill="1" applyBorder="1" applyAlignment="1">
      <alignment horizontal="center" vertical="center"/>
    </xf>
    <xf numFmtId="3" fontId="9" fillId="6" borderId="16" xfId="0" applyNumberFormat="1" applyFont="1" applyFill="1" applyBorder="1" applyAlignment="1">
      <alignment horizontal="center" vertical="center"/>
    </xf>
    <xf numFmtId="3" fontId="9" fillId="6" borderId="38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33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/>
    </xf>
    <xf numFmtId="3" fontId="5" fillId="0" borderId="41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5" borderId="35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10" fillId="0" borderId="28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8" borderId="40" xfId="0" applyFont="1" applyFill="1" applyBorder="1" applyAlignment="1">
      <alignment horizontal="center" wrapText="1"/>
    </xf>
    <xf numFmtId="0" fontId="11" fillId="8" borderId="44" xfId="0" applyFont="1" applyFill="1" applyBorder="1" applyAlignment="1">
      <alignment horizontal="center" wrapText="1"/>
    </xf>
    <xf numFmtId="0" fontId="11" fillId="8" borderId="41" xfId="0" applyFont="1" applyFill="1" applyBorder="1" applyAlignment="1">
      <alignment horizontal="center" wrapText="1"/>
    </xf>
    <xf numFmtId="0" fontId="11" fillId="9" borderId="28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</cellXfs>
  <cellStyles count="4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" xfId="1" builtinId="3"/>
    <cellStyle name="Neutral" xfId="37"/>
    <cellStyle name="Normal 2" xfId="38"/>
    <cellStyle name="Normal 3" xfId="39"/>
    <cellStyle name="Normale" xfId="0" builtinId="0"/>
    <cellStyle name="Normale 2" xfId="40"/>
    <cellStyle name="Normale 3" xfId="41"/>
    <cellStyle name="Note" xfId="42"/>
    <cellStyle name="Output 2" xfId="43"/>
    <cellStyle name="Title" xfId="44"/>
    <cellStyle name="Total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123825</xdr:rowOff>
    </xdr:from>
    <xdr:to>
      <xdr:col>8</xdr:col>
      <xdr:colOff>228600</xdr:colOff>
      <xdr:row>4</xdr:row>
      <xdr:rowOff>104775</xdr:rowOff>
    </xdr:to>
    <xdr:pic>
      <xdr:nvPicPr>
        <xdr:cNvPr id="2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10"/>
        <a:stretch>
          <a:fillRect/>
        </a:stretch>
      </xdr:blipFill>
      <xdr:spPr bwMode="auto">
        <a:xfrm>
          <a:off x="3438525" y="123825"/>
          <a:ext cx="474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123825</xdr:rowOff>
    </xdr:from>
    <xdr:to>
      <xdr:col>8</xdr:col>
      <xdr:colOff>228600</xdr:colOff>
      <xdr:row>4</xdr:row>
      <xdr:rowOff>104775</xdr:rowOff>
    </xdr:to>
    <xdr:pic>
      <xdr:nvPicPr>
        <xdr:cNvPr id="2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10"/>
        <a:stretch>
          <a:fillRect/>
        </a:stretch>
      </xdr:blipFill>
      <xdr:spPr bwMode="auto">
        <a:xfrm>
          <a:off x="3438525" y="123825"/>
          <a:ext cx="474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123825</xdr:rowOff>
    </xdr:from>
    <xdr:to>
      <xdr:col>8</xdr:col>
      <xdr:colOff>228600</xdr:colOff>
      <xdr:row>4</xdr:row>
      <xdr:rowOff>104775</xdr:rowOff>
    </xdr:to>
    <xdr:pic>
      <xdr:nvPicPr>
        <xdr:cNvPr id="2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10"/>
        <a:stretch>
          <a:fillRect/>
        </a:stretch>
      </xdr:blipFill>
      <xdr:spPr bwMode="auto">
        <a:xfrm>
          <a:off x="3438525" y="123825"/>
          <a:ext cx="48863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tabSelected="1" workbookViewId="0">
      <selection activeCell="L41" sqref="L41"/>
    </sheetView>
  </sheetViews>
  <sheetFormatPr defaultColWidth="18.7109375" defaultRowHeight="15"/>
  <cols>
    <col min="1" max="1" width="18.28515625" customWidth="1"/>
    <col min="2" max="2" width="14.85546875" bestFit="1" customWidth="1"/>
    <col min="3" max="3" width="15.85546875" customWidth="1"/>
    <col min="4" max="4" width="21.42578125" customWidth="1"/>
    <col min="5" max="5" width="16" customWidth="1"/>
    <col min="6" max="6" width="15.140625" customWidth="1"/>
    <col min="7" max="7" width="5.140625" bestFit="1" customWidth="1"/>
    <col min="8" max="8" width="12.5703125" bestFit="1" customWidth="1"/>
    <col min="10" max="10" width="18.7109375" customWidth="1"/>
  </cols>
  <sheetData>
    <row r="2" spans="1:10" ht="21" customHeight="1">
      <c r="A2" s="65" t="s">
        <v>88</v>
      </c>
      <c r="B2" s="65"/>
    </row>
    <row r="3" spans="1:10" ht="15" customHeight="1">
      <c r="A3" s="65"/>
      <c r="B3" s="65"/>
    </row>
    <row r="6" spans="1:10" ht="15.75" thickBot="1"/>
    <row r="7" spans="1:10" ht="27" customHeight="1">
      <c r="A7" s="66" t="s">
        <v>1</v>
      </c>
      <c r="B7" s="68" t="s">
        <v>2</v>
      </c>
      <c r="C7" s="70" t="s">
        <v>3</v>
      </c>
      <c r="D7" s="71"/>
      <c r="E7" s="72" t="s">
        <v>4</v>
      </c>
      <c r="F7" s="73"/>
      <c r="G7" s="97" t="s">
        <v>5</v>
      </c>
      <c r="H7" s="98"/>
      <c r="I7" s="99"/>
      <c r="J7" s="74" t="s">
        <v>6</v>
      </c>
    </row>
    <row r="8" spans="1:10" ht="36.75" thickBot="1">
      <c r="A8" s="67"/>
      <c r="B8" s="69"/>
      <c r="C8" s="1" t="s">
        <v>7</v>
      </c>
      <c r="D8" s="2" t="s">
        <v>8</v>
      </c>
      <c r="E8" s="3" t="s">
        <v>7</v>
      </c>
      <c r="F8" s="4" t="s">
        <v>9</v>
      </c>
      <c r="G8" s="100"/>
      <c r="H8" s="101"/>
      <c r="I8" s="102"/>
      <c r="J8" s="75"/>
    </row>
    <row r="9" spans="1:10" ht="18" customHeight="1">
      <c r="A9" s="76" t="s">
        <v>10</v>
      </c>
      <c r="B9" s="79">
        <v>5</v>
      </c>
      <c r="C9" s="82">
        <v>5</v>
      </c>
      <c r="D9" s="85" t="s">
        <v>89</v>
      </c>
      <c r="E9" s="88"/>
      <c r="F9" s="91" t="s">
        <v>90</v>
      </c>
      <c r="G9" s="5" t="s">
        <v>11</v>
      </c>
      <c r="H9" s="6" t="s">
        <v>12</v>
      </c>
      <c r="I9" s="7"/>
      <c r="J9" s="94">
        <f>SUM(I9:I12)-B9</f>
        <v>0</v>
      </c>
    </row>
    <row r="10" spans="1:10" ht="18" customHeight="1">
      <c r="A10" s="77"/>
      <c r="B10" s="80"/>
      <c r="C10" s="83"/>
      <c r="D10" s="86"/>
      <c r="E10" s="89"/>
      <c r="F10" s="92"/>
      <c r="G10" s="8" t="s">
        <v>13</v>
      </c>
      <c r="H10" s="9" t="s">
        <v>14</v>
      </c>
      <c r="I10" s="10"/>
      <c r="J10" s="95"/>
    </row>
    <row r="11" spans="1:10" ht="18" customHeight="1">
      <c r="A11" s="77"/>
      <c r="B11" s="80"/>
      <c r="C11" s="83"/>
      <c r="D11" s="86"/>
      <c r="E11" s="89"/>
      <c r="F11" s="92"/>
      <c r="G11" s="8" t="s">
        <v>15</v>
      </c>
      <c r="H11" s="9" t="s">
        <v>16</v>
      </c>
      <c r="I11" s="10">
        <v>4</v>
      </c>
      <c r="J11" s="95"/>
    </row>
    <row r="12" spans="1:10" ht="18" customHeight="1" thickBot="1">
      <c r="A12" s="78"/>
      <c r="B12" s="81"/>
      <c r="C12" s="84"/>
      <c r="D12" s="87"/>
      <c r="E12" s="90"/>
      <c r="F12" s="93"/>
      <c r="G12" s="11" t="s">
        <v>17</v>
      </c>
      <c r="H12" s="12" t="s">
        <v>18</v>
      </c>
      <c r="I12" s="13">
        <v>1</v>
      </c>
      <c r="J12" s="96"/>
    </row>
    <row r="13" spans="1:10" ht="18" customHeight="1">
      <c r="A13" s="76" t="s">
        <v>19</v>
      </c>
      <c r="B13" s="79">
        <v>2</v>
      </c>
      <c r="C13" s="82">
        <v>1</v>
      </c>
      <c r="D13" s="85"/>
      <c r="E13" s="104">
        <v>1</v>
      </c>
      <c r="F13" s="106"/>
      <c r="G13" s="5" t="s">
        <v>20</v>
      </c>
      <c r="H13" s="6" t="s">
        <v>21</v>
      </c>
      <c r="I13" s="7">
        <v>1</v>
      </c>
      <c r="J13" s="94">
        <f>SUM(I13:I14)-B13</f>
        <v>0</v>
      </c>
    </row>
    <row r="14" spans="1:10" ht="18" customHeight="1" thickBot="1">
      <c r="A14" s="78"/>
      <c r="B14" s="81"/>
      <c r="C14" s="84"/>
      <c r="D14" s="87"/>
      <c r="E14" s="105"/>
      <c r="F14" s="107"/>
      <c r="G14" s="14" t="s">
        <v>22</v>
      </c>
      <c r="H14" s="12" t="s">
        <v>23</v>
      </c>
      <c r="I14" s="13">
        <v>1</v>
      </c>
      <c r="J14" s="103"/>
    </row>
    <row r="15" spans="1:10" ht="18" customHeight="1">
      <c r="A15" s="76" t="s">
        <v>24</v>
      </c>
      <c r="B15" s="79">
        <v>4</v>
      </c>
      <c r="C15" s="82">
        <v>4</v>
      </c>
      <c r="D15" s="85"/>
      <c r="E15" s="104"/>
      <c r="F15" s="106" t="s">
        <v>25</v>
      </c>
      <c r="G15" s="5" t="s">
        <v>26</v>
      </c>
      <c r="H15" s="6" t="s">
        <v>27</v>
      </c>
      <c r="I15" s="7"/>
      <c r="J15" s="94">
        <f>SUM(I15:I16)-B15</f>
        <v>0</v>
      </c>
    </row>
    <row r="16" spans="1:10" ht="18" customHeight="1" thickBot="1">
      <c r="A16" s="78"/>
      <c r="B16" s="81"/>
      <c r="C16" s="84"/>
      <c r="D16" s="87"/>
      <c r="E16" s="105"/>
      <c r="F16" s="107"/>
      <c r="G16" s="14" t="s">
        <v>28</v>
      </c>
      <c r="H16" s="12" t="s">
        <v>29</v>
      </c>
      <c r="I16" s="13">
        <v>4</v>
      </c>
      <c r="J16" s="103"/>
    </row>
    <row r="17" spans="1:14" ht="18" customHeight="1">
      <c r="A17" s="76" t="s">
        <v>30</v>
      </c>
      <c r="B17" s="79">
        <v>4</v>
      </c>
      <c r="C17" s="109">
        <v>4</v>
      </c>
      <c r="D17" s="85"/>
      <c r="E17" s="88"/>
      <c r="F17" s="106" t="s">
        <v>25</v>
      </c>
      <c r="G17" s="5" t="s">
        <v>31</v>
      </c>
      <c r="H17" s="6" t="s">
        <v>32</v>
      </c>
      <c r="I17" s="7"/>
      <c r="J17" s="94">
        <f>SUM(I17:I19)-B17</f>
        <v>0</v>
      </c>
    </row>
    <row r="18" spans="1:14" ht="18" customHeight="1">
      <c r="A18" s="77"/>
      <c r="B18" s="80"/>
      <c r="C18" s="111"/>
      <c r="D18" s="86"/>
      <c r="E18" s="89"/>
      <c r="F18" s="112"/>
      <c r="G18" s="15" t="s">
        <v>33</v>
      </c>
      <c r="H18" s="9" t="s">
        <v>34</v>
      </c>
      <c r="I18" s="10">
        <v>3</v>
      </c>
      <c r="J18" s="108"/>
    </row>
    <row r="19" spans="1:14" ht="18" customHeight="1" thickBot="1">
      <c r="A19" s="78"/>
      <c r="B19" s="81"/>
      <c r="C19" s="110"/>
      <c r="D19" s="87"/>
      <c r="E19" s="90"/>
      <c r="F19" s="107"/>
      <c r="G19" s="14" t="s">
        <v>35</v>
      </c>
      <c r="H19" s="12" t="s">
        <v>36</v>
      </c>
      <c r="I19" s="13">
        <v>1</v>
      </c>
      <c r="J19" s="103"/>
    </row>
    <row r="20" spans="1:14" ht="18" customHeight="1">
      <c r="A20" s="76" t="s">
        <v>37</v>
      </c>
      <c r="B20" s="79">
        <v>1</v>
      </c>
      <c r="C20" s="109">
        <v>1</v>
      </c>
      <c r="D20" s="85"/>
      <c r="E20" s="88"/>
      <c r="F20" s="106" t="s">
        <v>25</v>
      </c>
      <c r="G20" s="5" t="s">
        <v>38</v>
      </c>
      <c r="H20" s="6" t="s">
        <v>39</v>
      </c>
      <c r="I20" s="7">
        <v>1</v>
      </c>
      <c r="J20" s="94">
        <f>SUM(I20:I21)-B20</f>
        <v>0</v>
      </c>
    </row>
    <row r="21" spans="1:14" ht="18" customHeight="1" thickBot="1">
      <c r="A21" s="78"/>
      <c r="B21" s="81"/>
      <c r="C21" s="110"/>
      <c r="D21" s="87"/>
      <c r="E21" s="90"/>
      <c r="F21" s="107"/>
      <c r="G21" s="14" t="s">
        <v>40</v>
      </c>
      <c r="H21" s="12" t="s">
        <v>41</v>
      </c>
      <c r="I21" s="13"/>
      <c r="J21" s="103"/>
    </row>
    <row r="22" spans="1:14" ht="18" customHeight="1">
      <c r="A22" s="76" t="s">
        <v>42</v>
      </c>
      <c r="B22" s="79">
        <v>2</v>
      </c>
      <c r="C22" s="109">
        <v>2</v>
      </c>
      <c r="D22" s="85" t="s">
        <v>91</v>
      </c>
      <c r="E22" s="88"/>
      <c r="F22" s="106" t="s">
        <v>25</v>
      </c>
      <c r="G22" s="5" t="s">
        <v>43</v>
      </c>
      <c r="H22" s="6" t="s">
        <v>44</v>
      </c>
      <c r="I22" s="7"/>
      <c r="J22" s="94">
        <f>SUM(I22:I23)-B22</f>
        <v>0</v>
      </c>
    </row>
    <row r="23" spans="1:14" ht="18" customHeight="1" thickBot="1">
      <c r="A23" s="78"/>
      <c r="B23" s="81"/>
      <c r="C23" s="110"/>
      <c r="D23" s="87"/>
      <c r="E23" s="90"/>
      <c r="F23" s="107"/>
      <c r="G23" s="14" t="s">
        <v>45</v>
      </c>
      <c r="H23" s="12" t="s">
        <v>46</v>
      </c>
      <c r="I23" s="13">
        <v>2</v>
      </c>
      <c r="J23" s="103"/>
    </row>
    <row r="24" spans="1:14" ht="18" customHeight="1">
      <c r="A24" s="76" t="s">
        <v>47</v>
      </c>
      <c r="B24" s="79">
        <v>3</v>
      </c>
      <c r="C24" s="109">
        <v>3</v>
      </c>
      <c r="D24" s="85" t="s">
        <v>91</v>
      </c>
      <c r="E24" s="88"/>
      <c r="F24" s="106" t="s">
        <v>25</v>
      </c>
      <c r="G24" s="5" t="s">
        <v>48</v>
      </c>
      <c r="H24" s="6" t="s">
        <v>49</v>
      </c>
      <c r="I24" s="7">
        <v>1</v>
      </c>
      <c r="J24" s="94">
        <f>SUM(I24:I25)-B24</f>
        <v>0</v>
      </c>
    </row>
    <row r="25" spans="1:14" ht="18" customHeight="1" thickBot="1">
      <c r="A25" s="78"/>
      <c r="B25" s="81"/>
      <c r="C25" s="110"/>
      <c r="D25" s="87"/>
      <c r="E25" s="90"/>
      <c r="F25" s="107"/>
      <c r="G25" s="16" t="s">
        <v>50</v>
      </c>
      <c r="H25" s="17" t="s">
        <v>51</v>
      </c>
      <c r="I25" s="18">
        <v>2</v>
      </c>
      <c r="J25" s="103"/>
    </row>
    <row r="26" spans="1:14" ht="18" customHeight="1">
      <c r="A26" s="76" t="s">
        <v>52</v>
      </c>
      <c r="B26" s="79">
        <v>2</v>
      </c>
      <c r="C26" s="109">
        <v>2</v>
      </c>
      <c r="D26" s="85" t="s">
        <v>91</v>
      </c>
      <c r="E26" s="88"/>
      <c r="F26" s="106" t="s">
        <v>25</v>
      </c>
      <c r="G26" s="5" t="s">
        <v>53</v>
      </c>
      <c r="H26" s="6" t="s">
        <v>54</v>
      </c>
      <c r="I26" s="7"/>
      <c r="J26" s="94">
        <f>SUM(I26:I28)-B26</f>
        <v>0</v>
      </c>
    </row>
    <row r="27" spans="1:14" ht="18" customHeight="1">
      <c r="A27" s="77"/>
      <c r="B27" s="80"/>
      <c r="C27" s="111"/>
      <c r="D27" s="86"/>
      <c r="E27" s="89"/>
      <c r="F27" s="112"/>
      <c r="G27" s="15" t="s">
        <v>55</v>
      </c>
      <c r="H27" s="9" t="s">
        <v>56</v>
      </c>
      <c r="I27" s="10">
        <v>2</v>
      </c>
      <c r="J27" s="108"/>
    </row>
    <row r="28" spans="1:14" ht="18" customHeight="1" thickBot="1">
      <c r="A28" s="78"/>
      <c r="B28" s="81"/>
      <c r="C28" s="110"/>
      <c r="D28" s="87"/>
      <c r="E28" s="90"/>
      <c r="F28" s="107"/>
      <c r="G28" s="14" t="s">
        <v>57</v>
      </c>
      <c r="H28" s="12" t="s">
        <v>58</v>
      </c>
      <c r="I28" s="13"/>
      <c r="J28" s="103"/>
    </row>
    <row r="29" spans="1:14" ht="18" customHeight="1">
      <c r="A29" s="76" t="s">
        <v>59</v>
      </c>
      <c r="B29" s="79">
        <v>5</v>
      </c>
      <c r="C29" s="109">
        <v>5</v>
      </c>
      <c r="D29" s="113"/>
      <c r="E29" s="88"/>
      <c r="F29" s="106" t="s">
        <v>25</v>
      </c>
      <c r="G29" s="5" t="s">
        <v>60</v>
      </c>
      <c r="H29" s="6" t="s">
        <v>61</v>
      </c>
      <c r="I29" s="7">
        <v>4</v>
      </c>
      <c r="J29" s="94">
        <f>SUM(I29:I30)-B29</f>
        <v>0</v>
      </c>
    </row>
    <row r="30" spans="1:14" ht="18" customHeight="1" thickBot="1">
      <c r="A30" s="78"/>
      <c r="B30" s="81"/>
      <c r="C30" s="110"/>
      <c r="D30" s="114"/>
      <c r="E30" s="90"/>
      <c r="F30" s="107"/>
      <c r="G30" s="14" t="s">
        <v>62</v>
      </c>
      <c r="H30" s="12" t="s">
        <v>63</v>
      </c>
      <c r="I30" s="13">
        <v>1</v>
      </c>
      <c r="J30" s="103"/>
    </row>
    <row r="31" spans="1:14" ht="15.75" thickBot="1">
      <c r="A31" s="19" t="s">
        <v>64</v>
      </c>
      <c r="B31" s="20">
        <f>SUM(B9:B30)</f>
        <v>28</v>
      </c>
      <c r="C31" s="124">
        <f>SUM(C9:C30)</f>
        <v>27</v>
      </c>
      <c r="D31" s="125"/>
      <c r="E31" s="126">
        <f>SUM(E9:E30)</f>
        <v>1</v>
      </c>
      <c r="F31" s="127"/>
      <c r="G31" s="128"/>
      <c r="H31" s="129"/>
      <c r="I31" s="21">
        <f>SUM(I9:I30)</f>
        <v>28</v>
      </c>
      <c r="J31" s="22">
        <f>I31-B31</f>
        <v>0</v>
      </c>
      <c r="K31" s="130"/>
      <c r="L31" s="131"/>
      <c r="M31" s="131"/>
      <c r="N31" s="131"/>
    </row>
    <row r="34" spans="1:11" ht="15" customHeight="1">
      <c r="A34" s="65" t="s">
        <v>88</v>
      </c>
      <c r="B34" s="65"/>
    </row>
    <row r="35" spans="1:11" ht="27.75" customHeight="1">
      <c r="A35" s="65"/>
      <c r="B35" s="65"/>
    </row>
    <row r="38" spans="1:11" ht="15.75" thickBot="1"/>
    <row r="39" spans="1:11" s="23" customFormat="1" ht="15.75" thickBot="1">
      <c r="A39" s="132" t="s">
        <v>65</v>
      </c>
      <c r="B39" s="133"/>
      <c r="C39" s="133"/>
      <c r="D39" s="133"/>
      <c r="E39" s="133"/>
      <c r="F39" s="134"/>
      <c r="G39" s="135" t="s">
        <v>66</v>
      </c>
      <c r="H39" s="136"/>
      <c r="I39" s="136"/>
      <c r="J39" s="136"/>
      <c r="K39" s="136"/>
    </row>
    <row r="40" spans="1:11" s="23" customFormat="1" ht="15.75" customHeight="1">
      <c r="A40" s="115" t="s">
        <v>67</v>
      </c>
      <c r="B40" s="117" t="s">
        <v>68</v>
      </c>
      <c r="C40" s="118"/>
      <c r="D40" s="117" t="s">
        <v>69</v>
      </c>
      <c r="E40" s="121"/>
      <c r="F40" s="118"/>
      <c r="G40" s="122" t="s">
        <v>70</v>
      </c>
      <c r="H40" s="123"/>
      <c r="I40" s="123"/>
      <c r="J40" s="123"/>
      <c r="K40" s="123"/>
    </row>
    <row r="41" spans="1:11" s="29" customFormat="1" ht="30.75" thickBot="1">
      <c r="A41" s="116"/>
      <c r="B41" s="119"/>
      <c r="C41" s="120"/>
      <c r="D41" s="24" t="s">
        <v>71</v>
      </c>
      <c r="E41" s="25" t="s">
        <v>72</v>
      </c>
      <c r="F41" s="26" t="s">
        <v>73</v>
      </c>
      <c r="G41" s="27" t="s">
        <v>74</v>
      </c>
      <c r="H41" s="28" t="s">
        <v>75</v>
      </c>
      <c r="I41" s="28" t="s">
        <v>76</v>
      </c>
      <c r="J41" s="28" t="s">
        <v>77</v>
      </c>
      <c r="K41" s="28" t="s">
        <v>78</v>
      </c>
    </row>
    <row r="42" spans="1:11" s="23" customFormat="1" ht="34.5">
      <c r="A42" s="33" t="s">
        <v>92</v>
      </c>
      <c r="B42" s="34" t="s">
        <v>15</v>
      </c>
      <c r="C42" s="35" t="s">
        <v>16</v>
      </c>
      <c r="D42" s="36" t="s">
        <v>93</v>
      </c>
      <c r="E42" s="36" t="s">
        <v>94</v>
      </c>
      <c r="F42" s="35" t="s">
        <v>80</v>
      </c>
      <c r="G42" s="30"/>
      <c r="H42" s="30"/>
      <c r="I42" s="30"/>
      <c r="J42" s="30"/>
      <c r="K42" s="30"/>
    </row>
    <row r="43" spans="1:11" s="23" customFormat="1" ht="23.25">
      <c r="A43" s="33" t="s">
        <v>92</v>
      </c>
      <c r="B43" s="34" t="s">
        <v>15</v>
      </c>
      <c r="C43" s="35" t="s">
        <v>16</v>
      </c>
      <c r="D43" s="36" t="s">
        <v>95</v>
      </c>
      <c r="E43" s="36" t="s">
        <v>96</v>
      </c>
      <c r="F43" s="35" t="s">
        <v>97</v>
      </c>
      <c r="G43" s="30"/>
      <c r="H43" s="30"/>
      <c r="I43" s="30"/>
      <c r="J43" s="30"/>
      <c r="K43" s="30"/>
    </row>
    <row r="44" spans="1:11" s="23" customFormat="1" ht="23.25">
      <c r="A44" s="33" t="s">
        <v>92</v>
      </c>
      <c r="B44" s="34" t="s">
        <v>15</v>
      </c>
      <c r="C44" s="35" t="s">
        <v>16</v>
      </c>
      <c r="D44" s="36" t="s">
        <v>95</v>
      </c>
      <c r="E44" s="36" t="s">
        <v>96</v>
      </c>
      <c r="F44" s="35" t="s">
        <v>97</v>
      </c>
      <c r="G44" s="30"/>
      <c r="H44" s="30"/>
      <c r="I44" s="30"/>
      <c r="J44" s="30"/>
      <c r="K44" s="30"/>
    </row>
    <row r="45" spans="1:11" s="23" customFormat="1" ht="23.25">
      <c r="A45" s="33" t="s">
        <v>92</v>
      </c>
      <c r="B45" s="34" t="s">
        <v>15</v>
      </c>
      <c r="C45" s="35" t="s">
        <v>16</v>
      </c>
      <c r="D45" s="36" t="s">
        <v>98</v>
      </c>
      <c r="E45" s="36" t="s">
        <v>99</v>
      </c>
      <c r="F45" s="35" t="s">
        <v>97</v>
      </c>
      <c r="G45" s="30"/>
      <c r="H45" s="30"/>
      <c r="I45" s="30"/>
      <c r="J45" s="30"/>
      <c r="K45" s="30"/>
    </row>
    <row r="46" spans="1:11" s="23" customFormat="1" ht="23.25">
      <c r="A46" s="33" t="s">
        <v>92</v>
      </c>
      <c r="B46" s="34" t="s">
        <v>17</v>
      </c>
      <c r="C46" s="35" t="s">
        <v>18</v>
      </c>
      <c r="D46" s="36" t="s">
        <v>100</v>
      </c>
      <c r="E46" s="36" t="s">
        <v>101</v>
      </c>
      <c r="F46" s="35" t="s">
        <v>102</v>
      </c>
      <c r="G46" s="30"/>
      <c r="H46" s="30"/>
      <c r="I46" s="30"/>
      <c r="J46" s="30"/>
      <c r="K46" s="30"/>
    </row>
    <row r="47" spans="1:11" s="23" customFormat="1" ht="22.5">
      <c r="A47" s="31" t="s">
        <v>92</v>
      </c>
      <c r="B47" s="37" t="s">
        <v>20</v>
      </c>
      <c r="C47" s="35" t="s">
        <v>21</v>
      </c>
      <c r="D47" s="38" t="s">
        <v>103</v>
      </c>
      <c r="E47" s="35" t="s">
        <v>104</v>
      </c>
      <c r="F47" s="35" t="s">
        <v>105</v>
      </c>
      <c r="G47" s="30"/>
      <c r="H47" s="30"/>
      <c r="I47" s="30"/>
      <c r="J47" s="30"/>
      <c r="K47" s="30"/>
    </row>
    <row r="48" spans="1:11" s="23" customFormat="1" ht="22.5">
      <c r="A48" s="31" t="s">
        <v>92</v>
      </c>
      <c r="B48" s="37" t="s">
        <v>22</v>
      </c>
      <c r="C48" s="35" t="s">
        <v>23</v>
      </c>
      <c r="D48" s="38" t="s">
        <v>106</v>
      </c>
      <c r="E48" s="35" t="s">
        <v>107</v>
      </c>
      <c r="F48" s="35" t="s">
        <v>108</v>
      </c>
      <c r="G48" s="30"/>
      <c r="H48" s="30"/>
      <c r="I48" s="30"/>
      <c r="J48" s="30"/>
      <c r="K48" s="30"/>
    </row>
    <row r="49" spans="1:15" s="23" customFormat="1" ht="45">
      <c r="A49" s="31" t="s">
        <v>92</v>
      </c>
      <c r="B49" s="39" t="s">
        <v>81</v>
      </c>
      <c r="C49" s="39" t="s">
        <v>82</v>
      </c>
      <c r="D49" s="39" t="s">
        <v>109</v>
      </c>
      <c r="E49" s="39" t="s">
        <v>110</v>
      </c>
      <c r="F49" s="35" t="s">
        <v>111</v>
      </c>
      <c r="G49" s="30"/>
      <c r="H49" s="30"/>
      <c r="I49" s="30"/>
      <c r="J49" s="30"/>
      <c r="K49" s="30"/>
    </row>
    <row r="50" spans="1:15" s="23" customFormat="1" ht="45">
      <c r="A50" s="31" t="s">
        <v>92</v>
      </c>
      <c r="B50" s="39" t="s">
        <v>81</v>
      </c>
      <c r="C50" s="39" t="s">
        <v>82</v>
      </c>
      <c r="D50" s="39" t="s">
        <v>109</v>
      </c>
      <c r="E50" s="39" t="s">
        <v>110</v>
      </c>
      <c r="F50" s="35" t="s">
        <v>111</v>
      </c>
      <c r="G50" s="30"/>
      <c r="H50" s="30"/>
      <c r="I50" s="30"/>
      <c r="J50" s="30"/>
      <c r="K50" s="30"/>
    </row>
    <row r="51" spans="1:15" s="23" customFormat="1" ht="45">
      <c r="A51" s="31" t="s">
        <v>92</v>
      </c>
      <c r="B51" s="39" t="s">
        <v>81</v>
      </c>
      <c r="C51" s="39" t="s">
        <v>82</v>
      </c>
      <c r="D51" s="39" t="s">
        <v>109</v>
      </c>
      <c r="E51" s="39" t="s">
        <v>110</v>
      </c>
      <c r="F51" s="35" t="s">
        <v>111</v>
      </c>
      <c r="G51" s="30"/>
      <c r="H51" s="30"/>
      <c r="I51" s="30"/>
      <c r="J51" s="30"/>
      <c r="K51" s="30"/>
    </row>
    <row r="52" spans="1:15" s="23" customFormat="1" ht="45">
      <c r="A52" s="31" t="s">
        <v>92</v>
      </c>
      <c r="B52" s="39" t="s">
        <v>81</v>
      </c>
      <c r="C52" s="39" t="s">
        <v>82</v>
      </c>
      <c r="D52" s="39" t="s">
        <v>112</v>
      </c>
      <c r="E52" s="39" t="s">
        <v>113</v>
      </c>
      <c r="F52" s="35" t="s">
        <v>111</v>
      </c>
      <c r="G52" s="30"/>
      <c r="H52" s="30"/>
      <c r="I52" s="30"/>
      <c r="J52" s="30"/>
      <c r="K52" s="30"/>
    </row>
    <row r="53" spans="1:15" s="23" customFormat="1">
      <c r="A53" s="31" t="s">
        <v>92</v>
      </c>
      <c r="B53" s="39" t="s">
        <v>114</v>
      </c>
      <c r="C53" s="35" t="s">
        <v>115</v>
      </c>
      <c r="D53" s="40" t="s">
        <v>116</v>
      </c>
      <c r="E53" s="40" t="s">
        <v>117</v>
      </c>
      <c r="F53" s="35" t="s">
        <v>118</v>
      </c>
      <c r="G53" s="30"/>
      <c r="H53" s="30"/>
      <c r="I53" s="30"/>
      <c r="J53" s="30"/>
      <c r="K53" s="30"/>
    </row>
    <row r="54" spans="1:15" s="23" customFormat="1">
      <c r="A54" s="31" t="s">
        <v>92</v>
      </c>
      <c r="B54" s="39" t="s">
        <v>114</v>
      </c>
      <c r="C54" s="35" t="s">
        <v>115</v>
      </c>
      <c r="D54" s="40" t="s">
        <v>119</v>
      </c>
      <c r="E54" s="40" t="s">
        <v>120</v>
      </c>
      <c r="F54" s="35" t="s">
        <v>121</v>
      </c>
      <c r="G54" s="30"/>
      <c r="H54" s="30"/>
      <c r="I54" s="30"/>
      <c r="J54" s="30"/>
      <c r="K54" s="30"/>
    </row>
    <row r="55" spans="1:15" s="23" customFormat="1">
      <c r="A55" s="31" t="s">
        <v>92</v>
      </c>
      <c r="B55" s="39" t="s">
        <v>114</v>
      </c>
      <c r="C55" s="35" t="s">
        <v>115</v>
      </c>
      <c r="D55" s="40" t="s">
        <v>122</v>
      </c>
      <c r="E55" s="40" t="s">
        <v>123</v>
      </c>
      <c r="F55" s="35" t="s">
        <v>124</v>
      </c>
      <c r="G55" s="30"/>
      <c r="H55" s="30"/>
      <c r="I55" s="30"/>
      <c r="J55" s="30"/>
      <c r="K55" s="30"/>
    </row>
    <row r="56" spans="1:15" s="23" customFormat="1">
      <c r="A56" s="31" t="s">
        <v>92</v>
      </c>
      <c r="B56" s="39" t="s">
        <v>125</v>
      </c>
      <c r="C56" s="35" t="s">
        <v>126</v>
      </c>
      <c r="D56" s="40" t="s">
        <v>127</v>
      </c>
      <c r="E56" s="40" t="s">
        <v>128</v>
      </c>
      <c r="F56" s="35" t="s">
        <v>129</v>
      </c>
      <c r="G56" s="30"/>
      <c r="H56" s="30"/>
      <c r="I56" s="30"/>
      <c r="J56" s="30"/>
      <c r="K56" s="30"/>
    </row>
    <row r="57" spans="1:15" s="45" customFormat="1" ht="22.5">
      <c r="A57" s="41" t="s">
        <v>92</v>
      </c>
      <c r="B57" s="42" t="s">
        <v>130</v>
      </c>
      <c r="C57" s="43" t="s">
        <v>131</v>
      </c>
      <c r="D57" s="42" t="s">
        <v>132</v>
      </c>
      <c r="E57" s="42" t="s">
        <v>133</v>
      </c>
      <c r="F57" s="43" t="s">
        <v>37</v>
      </c>
      <c r="G57" s="44"/>
      <c r="H57" s="44"/>
      <c r="I57" s="44"/>
      <c r="J57" s="44"/>
      <c r="K57" s="44"/>
    </row>
    <row r="58" spans="1:15" s="48" customFormat="1" ht="45">
      <c r="A58" s="46" t="s">
        <v>92</v>
      </c>
      <c r="B58" s="47" t="s">
        <v>134</v>
      </c>
      <c r="C58" s="47" t="s">
        <v>135</v>
      </c>
      <c r="D58" s="47" t="s">
        <v>136</v>
      </c>
      <c r="E58" s="47" t="s">
        <v>137</v>
      </c>
      <c r="F58" s="35" t="s">
        <v>42</v>
      </c>
      <c r="G58" s="30"/>
      <c r="H58" s="30"/>
      <c r="I58" s="30"/>
      <c r="J58" s="30"/>
      <c r="K58" s="30"/>
      <c r="L58" s="23"/>
      <c r="M58" s="23"/>
      <c r="N58" s="23"/>
      <c r="O58" s="23"/>
    </row>
    <row r="59" spans="1:15" s="48" customFormat="1" ht="45">
      <c r="A59" s="46" t="s">
        <v>92</v>
      </c>
      <c r="B59" s="47" t="s">
        <v>134</v>
      </c>
      <c r="C59" s="47" t="s">
        <v>135</v>
      </c>
      <c r="D59" s="47" t="s">
        <v>138</v>
      </c>
      <c r="E59" s="47" t="s">
        <v>139</v>
      </c>
      <c r="F59" s="35" t="s">
        <v>42</v>
      </c>
      <c r="G59" s="30"/>
      <c r="H59" s="30"/>
      <c r="I59" s="30"/>
      <c r="J59" s="30"/>
      <c r="K59" s="30"/>
      <c r="L59" s="23"/>
      <c r="M59" s="23"/>
      <c r="N59" s="23"/>
      <c r="O59" s="23"/>
    </row>
    <row r="60" spans="1:15" s="23" customFormat="1">
      <c r="A60" s="31" t="s">
        <v>92</v>
      </c>
      <c r="B60" s="49" t="s">
        <v>48</v>
      </c>
      <c r="C60" s="50" t="s">
        <v>49</v>
      </c>
      <c r="D60" s="35" t="s">
        <v>140</v>
      </c>
      <c r="E60" s="35" t="s">
        <v>141</v>
      </c>
      <c r="F60" s="35" t="s">
        <v>47</v>
      </c>
      <c r="G60" s="30"/>
      <c r="H60" s="30"/>
      <c r="I60" s="30"/>
      <c r="J60" s="30"/>
      <c r="K60" s="30"/>
    </row>
    <row r="61" spans="1:15" s="23" customFormat="1">
      <c r="A61" s="31" t="s">
        <v>92</v>
      </c>
      <c r="B61" s="35" t="s">
        <v>50</v>
      </c>
      <c r="C61" s="35" t="s">
        <v>51</v>
      </c>
      <c r="D61" s="35" t="s">
        <v>142</v>
      </c>
      <c r="E61" s="35" t="s">
        <v>143</v>
      </c>
      <c r="F61" s="35" t="s">
        <v>144</v>
      </c>
      <c r="G61" s="30"/>
      <c r="H61" s="30"/>
      <c r="I61" s="30"/>
      <c r="J61" s="30"/>
      <c r="K61" s="30"/>
    </row>
    <row r="62" spans="1:15" s="23" customFormat="1">
      <c r="A62" s="31" t="s">
        <v>92</v>
      </c>
      <c r="B62" s="35" t="s">
        <v>50</v>
      </c>
      <c r="C62" s="35" t="s">
        <v>51</v>
      </c>
      <c r="D62" s="35" t="s">
        <v>142</v>
      </c>
      <c r="E62" s="35" t="s">
        <v>143</v>
      </c>
      <c r="F62" s="35" t="s">
        <v>144</v>
      </c>
      <c r="G62" s="30"/>
      <c r="H62" s="30"/>
      <c r="I62" s="30"/>
      <c r="J62" s="30"/>
      <c r="K62" s="30"/>
    </row>
    <row r="63" spans="1:15" s="23" customFormat="1" ht="33.75">
      <c r="A63" s="31" t="s">
        <v>92</v>
      </c>
      <c r="B63" s="47" t="s">
        <v>145</v>
      </c>
      <c r="C63" s="47" t="s">
        <v>146</v>
      </c>
      <c r="D63" s="47" t="s">
        <v>147</v>
      </c>
      <c r="E63" s="47" t="s">
        <v>148</v>
      </c>
      <c r="F63" s="51" t="s">
        <v>149</v>
      </c>
      <c r="G63" s="30"/>
      <c r="H63" s="30"/>
      <c r="I63" s="30"/>
      <c r="J63" s="30"/>
      <c r="K63" s="30"/>
    </row>
    <row r="64" spans="1:15" s="23" customFormat="1" ht="33.75">
      <c r="A64" s="31" t="s">
        <v>92</v>
      </c>
      <c r="B64" s="47" t="s">
        <v>145</v>
      </c>
      <c r="C64" s="47" t="s">
        <v>146</v>
      </c>
      <c r="D64" s="47" t="s">
        <v>150</v>
      </c>
      <c r="E64" s="47" t="s">
        <v>151</v>
      </c>
      <c r="F64" s="51" t="s">
        <v>152</v>
      </c>
      <c r="G64" s="30"/>
      <c r="H64" s="30"/>
      <c r="I64" s="30"/>
      <c r="J64" s="30"/>
      <c r="K64" s="30"/>
    </row>
    <row r="65" spans="1:11" s="23" customFormat="1" ht="45">
      <c r="A65" s="31" t="s">
        <v>92</v>
      </c>
      <c r="B65" s="47" t="s">
        <v>83</v>
      </c>
      <c r="C65" s="47" t="s">
        <v>84</v>
      </c>
      <c r="D65" s="47" t="s">
        <v>153</v>
      </c>
      <c r="E65" s="47" t="s">
        <v>154</v>
      </c>
      <c r="F65" s="47" t="s">
        <v>87</v>
      </c>
      <c r="G65" s="30"/>
      <c r="H65" s="30"/>
      <c r="I65" s="30"/>
      <c r="J65" s="30"/>
      <c r="K65" s="30"/>
    </row>
    <row r="66" spans="1:11" s="23" customFormat="1" ht="45">
      <c r="A66" s="31" t="s">
        <v>92</v>
      </c>
      <c r="B66" s="47" t="s">
        <v>83</v>
      </c>
      <c r="C66" s="47" t="s">
        <v>84</v>
      </c>
      <c r="D66" s="47" t="s">
        <v>155</v>
      </c>
      <c r="E66" s="47" t="s">
        <v>156</v>
      </c>
      <c r="F66" s="39" t="s">
        <v>157</v>
      </c>
      <c r="G66" s="30"/>
      <c r="H66" s="30"/>
      <c r="I66" s="30"/>
      <c r="J66" s="30"/>
      <c r="K66" s="30"/>
    </row>
    <row r="67" spans="1:11" s="23" customFormat="1" ht="45">
      <c r="A67" s="31" t="s">
        <v>92</v>
      </c>
      <c r="B67" s="47" t="s">
        <v>83</v>
      </c>
      <c r="C67" s="47" t="s">
        <v>84</v>
      </c>
      <c r="D67" s="47" t="s">
        <v>158</v>
      </c>
      <c r="E67" s="47" t="s">
        <v>159</v>
      </c>
      <c r="F67" s="47" t="s">
        <v>59</v>
      </c>
      <c r="G67" s="30"/>
      <c r="H67" s="30"/>
      <c r="I67" s="30"/>
      <c r="J67" s="30"/>
      <c r="K67" s="30"/>
    </row>
    <row r="68" spans="1:11" s="23" customFormat="1" ht="45">
      <c r="A68" s="31" t="s">
        <v>92</v>
      </c>
      <c r="B68" s="47" t="s">
        <v>83</v>
      </c>
      <c r="C68" s="47" t="s">
        <v>84</v>
      </c>
      <c r="D68" s="47" t="s">
        <v>160</v>
      </c>
      <c r="E68" s="47" t="s">
        <v>161</v>
      </c>
      <c r="F68" s="47" t="s">
        <v>59</v>
      </c>
      <c r="G68" s="30"/>
      <c r="H68" s="30"/>
      <c r="I68" s="30"/>
      <c r="J68" s="30"/>
      <c r="K68" s="30"/>
    </row>
    <row r="69" spans="1:11" s="23" customFormat="1" ht="33.75">
      <c r="A69" s="31" t="s">
        <v>92</v>
      </c>
      <c r="B69" s="47" t="s">
        <v>162</v>
      </c>
      <c r="C69" s="47" t="s">
        <v>163</v>
      </c>
      <c r="D69" s="47" t="s">
        <v>164</v>
      </c>
      <c r="E69" s="47" t="s">
        <v>165</v>
      </c>
      <c r="F69" s="47" t="s">
        <v>166</v>
      </c>
      <c r="G69" s="30"/>
      <c r="H69" s="30"/>
      <c r="I69" s="30"/>
      <c r="J69" s="30"/>
      <c r="K69" s="30"/>
    </row>
  </sheetData>
  <mergeCells count="81">
    <mergeCell ref="A40:A41"/>
    <mergeCell ref="B40:C41"/>
    <mergeCell ref="D40:F40"/>
    <mergeCell ref="G40:K40"/>
    <mergeCell ref="C31:D31"/>
    <mergeCell ref="E31:F31"/>
    <mergeCell ref="G31:H31"/>
    <mergeCell ref="K31:N31"/>
    <mergeCell ref="A34:B35"/>
    <mergeCell ref="A39:F39"/>
    <mergeCell ref="G39:K39"/>
    <mergeCell ref="J26:J28"/>
    <mergeCell ref="A29:A30"/>
    <mergeCell ref="B29:B30"/>
    <mergeCell ref="C29:C30"/>
    <mergeCell ref="D29:D30"/>
    <mergeCell ref="E29:E30"/>
    <mergeCell ref="F29:F30"/>
    <mergeCell ref="J29:J30"/>
    <mergeCell ref="A26:A28"/>
    <mergeCell ref="B26:B28"/>
    <mergeCell ref="C26:C28"/>
    <mergeCell ref="D26:D28"/>
    <mergeCell ref="E26:E28"/>
    <mergeCell ref="F26:F28"/>
    <mergeCell ref="J22:J23"/>
    <mergeCell ref="A24:A25"/>
    <mergeCell ref="B24:B25"/>
    <mergeCell ref="C24:C25"/>
    <mergeCell ref="D24:D25"/>
    <mergeCell ref="E24:E25"/>
    <mergeCell ref="F24:F25"/>
    <mergeCell ref="J24:J25"/>
    <mergeCell ref="A22:A23"/>
    <mergeCell ref="B22:B23"/>
    <mergeCell ref="C22:C23"/>
    <mergeCell ref="D22:D23"/>
    <mergeCell ref="E22:E23"/>
    <mergeCell ref="F22:F23"/>
    <mergeCell ref="J17:J19"/>
    <mergeCell ref="A20:A21"/>
    <mergeCell ref="B20:B21"/>
    <mergeCell ref="C20:C21"/>
    <mergeCell ref="D20:D21"/>
    <mergeCell ref="E20:E21"/>
    <mergeCell ref="F20:F21"/>
    <mergeCell ref="J20:J21"/>
    <mergeCell ref="A17:A19"/>
    <mergeCell ref="B17:B19"/>
    <mergeCell ref="C17:C19"/>
    <mergeCell ref="D17:D19"/>
    <mergeCell ref="E17:E19"/>
    <mergeCell ref="F17:F19"/>
    <mergeCell ref="J13:J14"/>
    <mergeCell ref="A15:A16"/>
    <mergeCell ref="B15:B16"/>
    <mergeCell ref="C15:C16"/>
    <mergeCell ref="D15:D16"/>
    <mergeCell ref="E15:E16"/>
    <mergeCell ref="F15:F16"/>
    <mergeCell ref="J15:J16"/>
    <mergeCell ref="A13:A14"/>
    <mergeCell ref="B13:B14"/>
    <mergeCell ref="C13:C14"/>
    <mergeCell ref="D13:D14"/>
    <mergeCell ref="E13:E14"/>
    <mergeCell ref="F13:F14"/>
    <mergeCell ref="J7:J8"/>
    <mergeCell ref="A9:A12"/>
    <mergeCell ref="B9:B12"/>
    <mergeCell ref="C9:C12"/>
    <mergeCell ref="D9:D12"/>
    <mergeCell ref="E9:E12"/>
    <mergeCell ref="F9:F12"/>
    <mergeCell ref="J9:J12"/>
    <mergeCell ref="G7:I8"/>
    <mergeCell ref="A2:B3"/>
    <mergeCell ref="A7:A8"/>
    <mergeCell ref="B7:B8"/>
    <mergeCell ref="C7:D7"/>
    <mergeCell ref="E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8"/>
  <sheetViews>
    <sheetView topLeftCell="A25" workbookViewId="0">
      <selection activeCell="A42" sqref="A42:A65"/>
    </sheetView>
  </sheetViews>
  <sheetFormatPr defaultColWidth="18.7109375" defaultRowHeight="15"/>
  <cols>
    <col min="1" max="1" width="18.28515625" customWidth="1"/>
    <col min="2" max="2" width="14.85546875" bestFit="1" customWidth="1"/>
    <col min="3" max="3" width="15.85546875" customWidth="1"/>
    <col min="4" max="4" width="21.42578125" customWidth="1"/>
    <col min="5" max="5" width="16" customWidth="1"/>
    <col min="6" max="6" width="15.140625" customWidth="1"/>
    <col min="7" max="7" width="5.140625" bestFit="1" customWidth="1"/>
    <col min="8" max="8" width="12.5703125" bestFit="1" customWidth="1"/>
    <col min="10" max="10" width="18.7109375" customWidth="1"/>
  </cols>
  <sheetData>
    <row r="2" spans="1:10" ht="21" customHeight="1">
      <c r="A2" s="65" t="s">
        <v>167</v>
      </c>
      <c r="B2" s="65"/>
    </row>
    <row r="3" spans="1:10" ht="15" customHeight="1">
      <c r="A3" s="65"/>
      <c r="B3" s="65"/>
    </row>
    <row r="6" spans="1:10" ht="15.75" thickBot="1"/>
    <row r="7" spans="1:10" ht="27" customHeight="1">
      <c r="A7" s="66" t="s">
        <v>1</v>
      </c>
      <c r="B7" s="68" t="s">
        <v>2</v>
      </c>
      <c r="C7" s="70" t="s">
        <v>3</v>
      </c>
      <c r="D7" s="71"/>
      <c r="E7" s="72" t="s">
        <v>4</v>
      </c>
      <c r="F7" s="73"/>
      <c r="G7" s="97" t="s">
        <v>5</v>
      </c>
      <c r="H7" s="98"/>
      <c r="I7" s="99"/>
      <c r="J7" s="74" t="s">
        <v>6</v>
      </c>
    </row>
    <row r="8" spans="1:10" ht="36.75" thickBot="1">
      <c r="A8" s="67"/>
      <c r="B8" s="69"/>
      <c r="C8" s="1" t="s">
        <v>7</v>
      </c>
      <c r="D8" s="2" t="s">
        <v>8</v>
      </c>
      <c r="E8" s="3" t="s">
        <v>7</v>
      </c>
      <c r="F8" s="4" t="s">
        <v>9</v>
      </c>
      <c r="G8" s="100"/>
      <c r="H8" s="101"/>
      <c r="I8" s="102"/>
      <c r="J8" s="75"/>
    </row>
    <row r="9" spans="1:10" ht="18" customHeight="1">
      <c r="A9" s="76" t="s">
        <v>10</v>
      </c>
      <c r="B9" s="79">
        <v>3</v>
      </c>
      <c r="C9" s="82">
        <v>3</v>
      </c>
      <c r="D9" s="85" t="s">
        <v>91</v>
      </c>
      <c r="E9" s="88"/>
      <c r="F9" s="91" t="s">
        <v>90</v>
      </c>
      <c r="G9" s="5" t="s">
        <v>11</v>
      </c>
      <c r="H9" s="6" t="s">
        <v>12</v>
      </c>
      <c r="I9" s="7"/>
      <c r="J9" s="94">
        <f>SUM(I9:I12)-B9</f>
        <v>0</v>
      </c>
    </row>
    <row r="10" spans="1:10" ht="18" customHeight="1">
      <c r="A10" s="77"/>
      <c r="B10" s="80"/>
      <c r="C10" s="83"/>
      <c r="D10" s="86"/>
      <c r="E10" s="89"/>
      <c r="F10" s="92"/>
      <c r="G10" s="8" t="s">
        <v>13</v>
      </c>
      <c r="H10" s="9" t="s">
        <v>14</v>
      </c>
      <c r="I10" s="10">
        <v>1</v>
      </c>
      <c r="J10" s="95"/>
    </row>
    <row r="11" spans="1:10" ht="18" customHeight="1">
      <c r="A11" s="77"/>
      <c r="B11" s="80"/>
      <c r="C11" s="83"/>
      <c r="D11" s="86"/>
      <c r="E11" s="89"/>
      <c r="F11" s="92"/>
      <c r="G11" s="8" t="s">
        <v>15</v>
      </c>
      <c r="H11" s="9" t="s">
        <v>16</v>
      </c>
      <c r="I11" s="10"/>
      <c r="J11" s="95"/>
    </row>
    <row r="12" spans="1:10" ht="18" customHeight="1" thickBot="1">
      <c r="A12" s="78"/>
      <c r="B12" s="81"/>
      <c r="C12" s="84"/>
      <c r="D12" s="87"/>
      <c r="E12" s="90"/>
      <c r="F12" s="93"/>
      <c r="G12" s="11" t="s">
        <v>17</v>
      </c>
      <c r="H12" s="12" t="s">
        <v>18</v>
      </c>
      <c r="I12" s="13">
        <v>2</v>
      </c>
      <c r="J12" s="96"/>
    </row>
    <row r="13" spans="1:10" ht="18" customHeight="1">
      <c r="A13" s="76" t="s">
        <v>19</v>
      </c>
      <c r="B13" s="79"/>
      <c r="C13" s="82"/>
      <c r="D13" s="85"/>
      <c r="E13" s="104"/>
      <c r="F13" s="106"/>
      <c r="G13" s="5" t="s">
        <v>20</v>
      </c>
      <c r="H13" s="6" t="s">
        <v>21</v>
      </c>
      <c r="I13" s="7"/>
      <c r="J13" s="94">
        <f>SUM(I13:I14)-B13</f>
        <v>0</v>
      </c>
    </row>
    <row r="14" spans="1:10" ht="18" customHeight="1" thickBot="1">
      <c r="A14" s="78"/>
      <c r="B14" s="81"/>
      <c r="C14" s="84"/>
      <c r="D14" s="87"/>
      <c r="E14" s="105"/>
      <c r="F14" s="107"/>
      <c r="G14" s="14" t="s">
        <v>22</v>
      </c>
      <c r="H14" s="12" t="s">
        <v>23</v>
      </c>
      <c r="I14" s="13"/>
      <c r="J14" s="103"/>
    </row>
    <row r="15" spans="1:10" ht="18" customHeight="1">
      <c r="A15" s="76" t="s">
        <v>24</v>
      </c>
      <c r="B15" s="79">
        <v>3</v>
      </c>
      <c r="C15" s="82">
        <v>3</v>
      </c>
      <c r="D15" s="85"/>
      <c r="E15" s="104"/>
      <c r="F15" s="106" t="s">
        <v>25</v>
      </c>
      <c r="G15" s="5" t="s">
        <v>26</v>
      </c>
      <c r="H15" s="6" t="s">
        <v>27</v>
      </c>
      <c r="I15" s="7">
        <v>2</v>
      </c>
      <c r="J15" s="94">
        <f>SUM(I15:I16)-B15</f>
        <v>0</v>
      </c>
    </row>
    <row r="16" spans="1:10" ht="18" customHeight="1" thickBot="1">
      <c r="A16" s="78"/>
      <c r="B16" s="81"/>
      <c r="C16" s="84"/>
      <c r="D16" s="87"/>
      <c r="E16" s="105"/>
      <c r="F16" s="107"/>
      <c r="G16" s="14" t="s">
        <v>28</v>
      </c>
      <c r="H16" s="12" t="s">
        <v>29</v>
      </c>
      <c r="I16" s="13">
        <v>1</v>
      </c>
      <c r="J16" s="103"/>
    </row>
    <row r="17" spans="1:14" ht="18" customHeight="1">
      <c r="A17" s="76" t="s">
        <v>30</v>
      </c>
      <c r="B17" s="79">
        <v>1</v>
      </c>
      <c r="C17" s="109">
        <v>1</v>
      </c>
      <c r="D17" s="85"/>
      <c r="E17" s="88"/>
      <c r="F17" s="106"/>
      <c r="G17" s="5" t="s">
        <v>31</v>
      </c>
      <c r="H17" s="6" t="s">
        <v>32</v>
      </c>
      <c r="I17" s="7"/>
      <c r="J17" s="94">
        <f>SUM(I17:I19)-B17</f>
        <v>0</v>
      </c>
    </row>
    <row r="18" spans="1:14" ht="18" customHeight="1">
      <c r="A18" s="77"/>
      <c r="B18" s="80"/>
      <c r="C18" s="111"/>
      <c r="D18" s="86"/>
      <c r="E18" s="89"/>
      <c r="F18" s="112"/>
      <c r="G18" s="15" t="s">
        <v>33</v>
      </c>
      <c r="H18" s="9" t="s">
        <v>34</v>
      </c>
      <c r="I18" s="10">
        <v>1</v>
      </c>
      <c r="J18" s="108"/>
    </row>
    <row r="19" spans="1:14" ht="18" customHeight="1" thickBot="1">
      <c r="A19" s="78"/>
      <c r="B19" s="81"/>
      <c r="C19" s="110"/>
      <c r="D19" s="87"/>
      <c r="E19" s="90"/>
      <c r="F19" s="107"/>
      <c r="G19" s="14" t="s">
        <v>35</v>
      </c>
      <c r="H19" s="12" t="s">
        <v>36</v>
      </c>
      <c r="I19" s="13"/>
      <c r="J19" s="103"/>
    </row>
    <row r="20" spans="1:14" ht="18" customHeight="1">
      <c r="A20" s="76" t="s">
        <v>37</v>
      </c>
      <c r="B20" s="79">
        <v>1</v>
      </c>
      <c r="C20" s="109">
        <v>1</v>
      </c>
      <c r="D20" s="85"/>
      <c r="E20" s="88"/>
      <c r="F20" s="106" t="s">
        <v>25</v>
      </c>
      <c r="G20" s="5" t="s">
        <v>38</v>
      </c>
      <c r="H20" s="6" t="s">
        <v>39</v>
      </c>
      <c r="I20" s="7">
        <v>1</v>
      </c>
      <c r="J20" s="94">
        <f>SUM(I20:I21)-B20</f>
        <v>0</v>
      </c>
    </row>
    <row r="21" spans="1:14" ht="18" customHeight="1" thickBot="1">
      <c r="A21" s="78"/>
      <c r="B21" s="81"/>
      <c r="C21" s="110"/>
      <c r="D21" s="87"/>
      <c r="E21" s="90"/>
      <c r="F21" s="107"/>
      <c r="G21" s="14" t="s">
        <v>40</v>
      </c>
      <c r="H21" s="12" t="s">
        <v>41</v>
      </c>
      <c r="I21" s="13"/>
      <c r="J21" s="103"/>
    </row>
    <row r="22" spans="1:14" ht="18" customHeight="1">
      <c r="A22" s="76" t="s">
        <v>42</v>
      </c>
      <c r="B22" s="79">
        <v>5</v>
      </c>
      <c r="C22" s="109">
        <v>5</v>
      </c>
      <c r="D22" s="85"/>
      <c r="E22" s="88"/>
      <c r="F22" s="106" t="s">
        <v>25</v>
      </c>
      <c r="G22" s="5" t="s">
        <v>43</v>
      </c>
      <c r="H22" s="6" t="s">
        <v>44</v>
      </c>
      <c r="I22" s="7">
        <v>3</v>
      </c>
      <c r="J22" s="94">
        <f>SUM(I22:I23)-B22</f>
        <v>0</v>
      </c>
    </row>
    <row r="23" spans="1:14" ht="18" customHeight="1" thickBot="1">
      <c r="A23" s="78"/>
      <c r="B23" s="81"/>
      <c r="C23" s="110"/>
      <c r="D23" s="87"/>
      <c r="E23" s="90"/>
      <c r="F23" s="107"/>
      <c r="G23" s="14" t="s">
        <v>45</v>
      </c>
      <c r="H23" s="12" t="s">
        <v>46</v>
      </c>
      <c r="I23" s="13">
        <v>2</v>
      </c>
      <c r="J23" s="103"/>
    </row>
    <row r="24" spans="1:14" ht="18" customHeight="1">
      <c r="A24" s="76" t="s">
        <v>47</v>
      </c>
      <c r="B24" s="79">
        <v>5</v>
      </c>
      <c r="C24" s="109">
        <v>5</v>
      </c>
      <c r="D24" s="85" t="s">
        <v>91</v>
      </c>
      <c r="E24" s="88"/>
      <c r="F24" s="106" t="s">
        <v>25</v>
      </c>
      <c r="G24" s="5" t="s">
        <v>48</v>
      </c>
      <c r="H24" s="6" t="s">
        <v>49</v>
      </c>
      <c r="I24" s="7">
        <v>4</v>
      </c>
      <c r="J24" s="94">
        <f>SUM(I24:I25)-B24</f>
        <v>0</v>
      </c>
    </row>
    <row r="25" spans="1:14" ht="18" customHeight="1" thickBot="1">
      <c r="A25" s="78"/>
      <c r="B25" s="81"/>
      <c r="C25" s="110"/>
      <c r="D25" s="87"/>
      <c r="E25" s="90"/>
      <c r="F25" s="107"/>
      <c r="G25" s="16" t="s">
        <v>50</v>
      </c>
      <c r="H25" s="17" t="s">
        <v>51</v>
      </c>
      <c r="I25" s="18">
        <v>1</v>
      </c>
      <c r="J25" s="103"/>
    </row>
    <row r="26" spans="1:14" ht="18" customHeight="1">
      <c r="A26" s="76" t="s">
        <v>52</v>
      </c>
      <c r="B26" s="79">
        <v>3</v>
      </c>
      <c r="C26" s="109">
        <v>3</v>
      </c>
      <c r="D26" s="85"/>
      <c r="E26" s="88"/>
      <c r="F26" s="106" t="s">
        <v>25</v>
      </c>
      <c r="G26" s="5" t="s">
        <v>53</v>
      </c>
      <c r="H26" s="6" t="s">
        <v>54</v>
      </c>
      <c r="I26" s="7">
        <v>2</v>
      </c>
      <c r="J26" s="94">
        <f>SUM(I26:I28)-B26</f>
        <v>0</v>
      </c>
    </row>
    <row r="27" spans="1:14" ht="18" customHeight="1">
      <c r="A27" s="77"/>
      <c r="B27" s="80"/>
      <c r="C27" s="111"/>
      <c r="D27" s="86"/>
      <c r="E27" s="89"/>
      <c r="F27" s="112"/>
      <c r="G27" s="15" t="s">
        <v>55</v>
      </c>
      <c r="H27" s="9" t="s">
        <v>56</v>
      </c>
      <c r="I27" s="10">
        <v>1</v>
      </c>
      <c r="J27" s="108"/>
    </row>
    <row r="28" spans="1:14" ht="18" customHeight="1" thickBot="1">
      <c r="A28" s="78"/>
      <c r="B28" s="81"/>
      <c r="C28" s="110"/>
      <c r="D28" s="87"/>
      <c r="E28" s="90"/>
      <c r="F28" s="107"/>
      <c r="G28" s="14" t="s">
        <v>57</v>
      </c>
      <c r="H28" s="12" t="s">
        <v>58</v>
      </c>
      <c r="I28" s="13"/>
      <c r="J28" s="103"/>
    </row>
    <row r="29" spans="1:14" ht="18" customHeight="1">
      <c r="A29" s="76" t="s">
        <v>59</v>
      </c>
      <c r="B29" s="79">
        <v>3</v>
      </c>
      <c r="C29" s="109">
        <v>3</v>
      </c>
      <c r="D29" s="113" t="s">
        <v>91</v>
      </c>
      <c r="E29" s="88"/>
      <c r="F29" s="106" t="s">
        <v>25</v>
      </c>
      <c r="G29" s="5" t="s">
        <v>60</v>
      </c>
      <c r="H29" s="6" t="s">
        <v>61</v>
      </c>
      <c r="I29" s="7">
        <v>3</v>
      </c>
      <c r="J29" s="94">
        <f>SUM(I29:I30)-B29</f>
        <v>0</v>
      </c>
    </row>
    <row r="30" spans="1:14" ht="18" customHeight="1" thickBot="1">
      <c r="A30" s="78"/>
      <c r="B30" s="81"/>
      <c r="C30" s="110"/>
      <c r="D30" s="114"/>
      <c r="E30" s="90"/>
      <c r="F30" s="107"/>
      <c r="G30" s="14" t="s">
        <v>62</v>
      </c>
      <c r="H30" s="12" t="s">
        <v>63</v>
      </c>
      <c r="I30" s="13"/>
      <c r="J30" s="103"/>
    </row>
    <row r="31" spans="1:14" ht="15.75" thickBot="1">
      <c r="A31" s="19" t="s">
        <v>64</v>
      </c>
      <c r="B31" s="20">
        <f>SUM(B9:B30)</f>
        <v>24</v>
      </c>
      <c r="C31" s="124">
        <f>SUM(C9:C30)</f>
        <v>24</v>
      </c>
      <c r="D31" s="125"/>
      <c r="E31" s="126">
        <f>SUM(E9:E30)</f>
        <v>0</v>
      </c>
      <c r="F31" s="127"/>
      <c r="G31" s="128"/>
      <c r="H31" s="129"/>
      <c r="I31" s="21">
        <f>SUM(I9:I30)</f>
        <v>24</v>
      </c>
      <c r="J31" s="22">
        <f>I31-B31</f>
        <v>0</v>
      </c>
      <c r="K31" s="130"/>
      <c r="L31" s="131"/>
      <c r="M31" s="131"/>
      <c r="N31" s="131"/>
    </row>
    <row r="34" spans="1:11" ht="15" customHeight="1">
      <c r="A34" s="65" t="s">
        <v>167</v>
      </c>
      <c r="B34" s="65"/>
    </row>
    <row r="35" spans="1:11" ht="27.75" customHeight="1">
      <c r="A35" s="65"/>
      <c r="B35" s="65"/>
    </row>
    <row r="38" spans="1:11" ht="15.75" thickBot="1"/>
    <row r="39" spans="1:11" s="23" customFormat="1" ht="15.75" thickBot="1">
      <c r="A39" s="132" t="s">
        <v>65</v>
      </c>
      <c r="B39" s="133"/>
      <c r="C39" s="133"/>
      <c r="D39" s="133"/>
      <c r="E39" s="133"/>
      <c r="F39" s="134"/>
      <c r="G39" s="135" t="s">
        <v>66</v>
      </c>
      <c r="H39" s="136"/>
      <c r="I39" s="136"/>
      <c r="J39" s="136"/>
      <c r="K39" s="136"/>
    </row>
    <row r="40" spans="1:11" s="23" customFormat="1" ht="15.75" customHeight="1">
      <c r="A40" s="115" t="s">
        <v>67</v>
      </c>
      <c r="B40" s="117" t="s">
        <v>68</v>
      </c>
      <c r="C40" s="118"/>
      <c r="D40" s="117" t="s">
        <v>69</v>
      </c>
      <c r="E40" s="121"/>
      <c r="F40" s="118"/>
      <c r="G40" s="122" t="s">
        <v>70</v>
      </c>
      <c r="H40" s="123"/>
      <c r="I40" s="123"/>
      <c r="J40" s="123"/>
      <c r="K40" s="123"/>
    </row>
    <row r="41" spans="1:11" s="29" customFormat="1" ht="30.75" thickBot="1">
      <c r="A41" s="116"/>
      <c r="B41" s="119"/>
      <c r="C41" s="120"/>
      <c r="D41" s="24" t="s">
        <v>71</v>
      </c>
      <c r="E41" s="25" t="s">
        <v>72</v>
      </c>
      <c r="F41" s="26" t="s">
        <v>73</v>
      </c>
      <c r="G41" s="27" t="s">
        <v>74</v>
      </c>
      <c r="H41" s="28" t="s">
        <v>75</v>
      </c>
      <c r="I41" s="28" t="s">
        <v>76</v>
      </c>
      <c r="J41" s="28" t="s">
        <v>77</v>
      </c>
      <c r="K41" s="28" t="s">
        <v>78</v>
      </c>
    </row>
    <row r="42" spans="1:11" ht="22.5">
      <c r="A42" s="31" t="s">
        <v>168</v>
      </c>
      <c r="B42" s="52" t="s">
        <v>13</v>
      </c>
      <c r="C42" s="52" t="s">
        <v>14</v>
      </c>
      <c r="D42" s="52" t="s">
        <v>169</v>
      </c>
      <c r="E42" s="52" t="s">
        <v>170</v>
      </c>
      <c r="F42" s="53" t="s">
        <v>171</v>
      </c>
      <c r="G42" s="54"/>
      <c r="H42" s="54"/>
      <c r="I42" s="54"/>
      <c r="J42" s="54"/>
      <c r="K42" s="54"/>
    </row>
    <row r="43" spans="1:11" ht="33.75">
      <c r="A43" s="31" t="s">
        <v>168</v>
      </c>
      <c r="B43" s="52" t="s">
        <v>17</v>
      </c>
      <c r="C43" s="52" t="s">
        <v>18</v>
      </c>
      <c r="D43" s="52" t="s">
        <v>172</v>
      </c>
      <c r="E43" s="52" t="s">
        <v>173</v>
      </c>
      <c r="F43" s="53" t="s">
        <v>174</v>
      </c>
      <c r="G43" s="54"/>
      <c r="H43" s="54"/>
      <c r="I43" s="54"/>
      <c r="J43" s="54"/>
      <c r="K43" s="54"/>
    </row>
    <row r="44" spans="1:11" ht="22.5">
      <c r="A44" s="31" t="s">
        <v>168</v>
      </c>
      <c r="B44" s="52" t="s">
        <v>17</v>
      </c>
      <c r="C44" s="52" t="s">
        <v>18</v>
      </c>
      <c r="D44" s="52" t="s">
        <v>175</v>
      </c>
      <c r="E44" s="52" t="s">
        <v>176</v>
      </c>
      <c r="F44" s="53" t="s">
        <v>102</v>
      </c>
      <c r="G44" s="54"/>
      <c r="H44" s="54"/>
      <c r="I44" s="54"/>
      <c r="J44" s="54"/>
      <c r="K44" s="54"/>
    </row>
    <row r="45" spans="1:11" ht="45">
      <c r="A45" s="31" t="s">
        <v>168</v>
      </c>
      <c r="B45" s="52" t="s">
        <v>177</v>
      </c>
      <c r="C45" s="52" t="s">
        <v>178</v>
      </c>
      <c r="D45" s="52" t="s">
        <v>179</v>
      </c>
      <c r="E45" s="52" t="s">
        <v>180</v>
      </c>
      <c r="F45" s="53" t="s">
        <v>181</v>
      </c>
      <c r="G45" s="54"/>
      <c r="H45" s="54"/>
      <c r="I45" s="54"/>
      <c r="J45" s="54"/>
      <c r="K45" s="54"/>
    </row>
    <row r="46" spans="1:11" ht="45">
      <c r="A46" s="31" t="s">
        <v>168</v>
      </c>
      <c r="B46" s="52" t="s">
        <v>177</v>
      </c>
      <c r="C46" s="52" t="s">
        <v>178</v>
      </c>
      <c r="D46" s="52" t="s">
        <v>182</v>
      </c>
      <c r="E46" s="52" t="s">
        <v>183</v>
      </c>
      <c r="F46" s="53" t="s">
        <v>184</v>
      </c>
      <c r="G46" s="54"/>
      <c r="H46" s="54"/>
      <c r="I46" s="54"/>
      <c r="J46" s="54"/>
      <c r="K46" s="54"/>
    </row>
    <row r="47" spans="1:11" ht="45">
      <c r="A47" s="31" t="s">
        <v>168</v>
      </c>
      <c r="B47" s="52" t="s">
        <v>81</v>
      </c>
      <c r="C47" s="52" t="s">
        <v>82</v>
      </c>
      <c r="D47" s="52" t="s">
        <v>185</v>
      </c>
      <c r="E47" s="52" t="s">
        <v>186</v>
      </c>
      <c r="F47" s="53" t="s">
        <v>187</v>
      </c>
      <c r="G47" s="54"/>
      <c r="H47" s="54"/>
      <c r="I47" s="54"/>
      <c r="J47" s="54"/>
      <c r="K47" s="54"/>
    </row>
    <row r="48" spans="1:11">
      <c r="A48" s="55" t="s">
        <v>168</v>
      </c>
      <c r="B48" s="56" t="s">
        <v>115</v>
      </c>
      <c r="C48" s="56"/>
      <c r="D48" s="57" t="s">
        <v>188</v>
      </c>
      <c r="E48" s="57" t="s">
        <v>189</v>
      </c>
      <c r="F48" s="56" t="s">
        <v>190</v>
      </c>
      <c r="G48" s="58"/>
      <c r="H48" s="58"/>
      <c r="I48" s="58"/>
      <c r="J48" s="58"/>
      <c r="K48" s="58"/>
    </row>
    <row r="49" spans="1:16" s="23" customFormat="1">
      <c r="A49" s="31" t="s">
        <v>168</v>
      </c>
      <c r="B49" s="59" t="s">
        <v>191</v>
      </c>
      <c r="C49" s="59" t="s">
        <v>192</v>
      </c>
      <c r="D49" s="59" t="s">
        <v>193</v>
      </c>
      <c r="E49" s="59" t="s">
        <v>194</v>
      </c>
      <c r="F49" s="59" t="s">
        <v>37</v>
      </c>
      <c r="G49" s="30"/>
      <c r="H49" s="30"/>
      <c r="I49" s="30"/>
      <c r="J49" s="30"/>
      <c r="K49" s="30"/>
    </row>
    <row r="50" spans="1:16" s="48" customFormat="1" ht="45">
      <c r="A50" s="46" t="s">
        <v>168</v>
      </c>
      <c r="B50" s="60" t="s">
        <v>195</v>
      </c>
      <c r="C50" s="60" t="s">
        <v>196</v>
      </c>
      <c r="D50" s="60" t="s">
        <v>197</v>
      </c>
      <c r="E50" s="60" t="s">
        <v>198</v>
      </c>
      <c r="F50" s="60"/>
      <c r="G50" s="30"/>
      <c r="H50" s="30"/>
      <c r="I50" s="30"/>
      <c r="J50" s="30"/>
      <c r="K50" s="30"/>
      <c r="L50" s="23"/>
      <c r="M50" s="23"/>
      <c r="N50" s="23"/>
      <c r="O50" s="23"/>
      <c r="P50" s="23"/>
    </row>
    <row r="51" spans="1:16" s="48" customFormat="1" ht="45">
      <c r="A51" s="46" t="s">
        <v>168</v>
      </c>
      <c r="B51" s="60" t="s">
        <v>134</v>
      </c>
      <c r="C51" s="60" t="s">
        <v>135</v>
      </c>
      <c r="D51" s="60" t="s">
        <v>199</v>
      </c>
      <c r="E51" s="60" t="s">
        <v>200</v>
      </c>
      <c r="F51" s="60"/>
      <c r="G51" s="30"/>
      <c r="H51" s="30"/>
      <c r="I51" s="30"/>
      <c r="J51" s="30"/>
      <c r="K51" s="30"/>
      <c r="L51" s="23"/>
      <c r="M51" s="23"/>
      <c r="N51" s="23"/>
      <c r="O51" s="23"/>
      <c r="P51" s="23"/>
    </row>
    <row r="52" spans="1:16" s="48" customFormat="1" ht="45">
      <c r="A52" s="46" t="s">
        <v>168</v>
      </c>
      <c r="B52" s="60" t="s">
        <v>134</v>
      </c>
      <c r="C52" s="60" t="s">
        <v>135</v>
      </c>
      <c r="D52" s="60" t="s">
        <v>201</v>
      </c>
      <c r="E52" s="60" t="s">
        <v>202</v>
      </c>
      <c r="F52" s="60"/>
      <c r="G52" s="30"/>
      <c r="H52" s="30"/>
      <c r="I52" s="30"/>
      <c r="J52" s="30"/>
      <c r="K52" s="30"/>
      <c r="L52" s="23"/>
      <c r="M52" s="23"/>
      <c r="N52" s="23"/>
      <c r="O52" s="23"/>
      <c r="P52" s="23"/>
    </row>
    <row r="53" spans="1:16" s="48" customFormat="1" ht="45">
      <c r="A53" s="46" t="s">
        <v>168</v>
      </c>
      <c r="B53" s="60" t="s">
        <v>195</v>
      </c>
      <c r="C53" s="60" t="s">
        <v>196</v>
      </c>
      <c r="D53" s="60" t="s">
        <v>203</v>
      </c>
      <c r="E53" s="60" t="s">
        <v>204</v>
      </c>
      <c r="F53" s="60"/>
      <c r="G53" s="30"/>
      <c r="H53" s="30"/>
      <c r="I53" s="30"/>
      <c r="J53" s="30"/>
      <c r="K53" s="30"/>
      <c r="L53" s="23"/>
      <c r="M53" s="23"/>
      <c r="N53" s="23"/>
      <c r="O53" s="23"/>
      <c r="P53" s="23"/>
    </row>
    <row r="54" spans="1:16" s="48" customFormat="1" ht="45">
      <c r="A54" s="46" t="s">
        <v>168</v>
      </c>
      <c r="B54" s="60" t="s">
        <v>195</v>
      </c>
      <c r="C54" s="60" t="s">
        <v>196</v>
      </c>
      <c r="D54" s="60" t="s">
        <v>205</v>
      </c>
      <c r="E54" s="60" t="s">
        <v>206</v>
      </c>
      <c r="F54" s="60"/>
      <c r="G54" s="30"/>
      <c r="H54" s="30"/>
      <c r="I54" s="30"/>
      <c r="J54" s="30"/>
      <c r="K54" s="30"/>
      <c r="L54" s="23"/>
      <c r="M54" s="23"/>
      <c r="N54" s="23"/>
      <c r="O54" s="23"/>
      <c r="P54" s="23"/>
    </row>
    <row r="55" spans="1:16" s="23" customFormat="1">
      <c r="A55" s="31" t="s">
        <v>168</v>
      </c>
      <c r="B55" s="59" t="s">
        <v>207</v>
      </c>
      <c r="C55" s="59" t="s">
        <v>208</v>
      </c>
      <c r="D55" s="59" t="s">
        <v>209</v>
      </c>
      <c r="E55" s="59" t="s">
        <v>210</v>
      </c>
      <c r="F55" s="59" t="s">
        <v>47</v>
      </c>
      <c r="G55" s="30"/>
      <c r="H55" s="30"/>
      <c r="I55" s="30"/>
      <c r="J55" s="30"/>
      <c r="K55" s="30"/>
    </row>
    <row r="56" spans="1:16" s="23" customFormat="1">
      <c r="A56" s="31" t="s">
        <v>168</v>
      </c>
      <c r="B56" s="59" t="s">
        <v>207</v>
      </c>
      <c r="C56" s="59" t="s">
        <v>208</v>
      </c>
      <c r="D56" s="59" t="s">
        <v>211</v>
      </c>
      <c r="E56" s="59" t="s">
        <v>212</v>
      </c>
      <c r="F56" s="59" t="s">
        <v>47</v>
      </c>
      <c r="G56" s="30"/>
      <c r="H56" s="30"/>
      <c r="I56" s="30"/>
      <c r="J56" s="30"/>
      <c r="K56" s="30"/>
    </row>
    <row r="57" spans="1:16" s="23" customFormat="1">
      <c r="A57" s="31" t="s">
        <v>168</v>
      </c>
      <c r="B57" s="59" t="s">
        <v>207</v>
      </c>
      <c r="C57" s="59" t="s">
        <v>208</v>
      </c>
      <c r="D57" s="59" t="s">
        <v>213</v>
      </c>
      <c r="E57" s="59" t="s">
        <v>214</v>
      </c>
      <c r="F57" s="59" t="s">
        <v>47</v>
      </c>
      <c r="G57" s="30"/>
      <c r="H57" s="30"/>
      <c r="I57" s="30"/>
      <c r="J57" s="30"/>
      <c r="K57" s="30"/>
    </row>
    <row r="58" spans="1:16" s="23" customFormat="1">
      <c r="A58" s="31" t="s">
        <v>168</v>
      </c>
      <c r="B58" s="59" t="s">
        <v>207</v>
      </c>
      <c r="C58" s="59" t="s">
        <v>208</v>
      </c>
      <c r="D58" s="59" t="s">
        <v>215</v>
      </c>
      <c r="E58" s="59" t="s">
        <v>216</v>
      </c>
      <c r="F58" s="59" t="s">
        <v>217</v>
      </c>
      <c r="G58" s="30"/>
      <c r="H58" s="30"/>
      <c r="I58" s="30"/>
      <c r="J58" s="30"/>
      <c r="K58" s="30"/>
    </row>
    <row r="59" spans="1:16" s="23" customFormat="1">
      <c r="A59" s="31" t="s">
        <v>168</v>
      </c>
      <c r="B59" s="59" t="s">
        <v>218</v>
      </c>
      <c r="C59" s="59" t="s">
        <v>219</v>
      </c>
      <c r="D59" s="59" t="s">
        <v>220</v>
      </c>
      <c r="E59" s="59" t="s">
        <v>221</v>
      </c>
      <c r="F59" s="59" t="s">
        <v>222</v>
      </c>
      <c r="G59" s="30"/>
      <c r="H59" s="30"/>
      <c r="I59" s="30"/>
      <c r="J59" s="30"/>
      <c r="K59" s="30"/>
    </row>
    <row r="60" spans="1:16" s="23" customFormat="1" ht="45">
      <c r="A60" s="31" t="s">
        <v>168</v>
      </c>
      <c r="B60" s="60" t="s">
        <v>223</v>
      </c>
      <c r="C60" s="61" t="s">
        <v>224</v>
      </c>
      <c r="D60" s="62" t="s">
        <v>225</v>
      </c>
      <c r="E60" s="62" t="s">
        <v>226</v>
      </c>
      <c r="F60" s="63" t="s">
        <v>227</v>
      </c>
      <c r="G60" s="30"/>
      <c r="H60" s="30"/>
      <c r="I60" s="30"/>
      <c r="J60" s="30"/>
      <c r="K60" s="30"/>
    </row>
    <row r="61" spans="1:16" s="23" customFormat="1" ht="45">
      <c r="A61" s="31" t="s">
        <v>168</v>
      </c>
      <c r="B61" s="60" t="s">
        <v>223</v>
      </c>
      <c r="C61" s="61" t="s">
        <v>224</v>
      </c>
      <c r="D61" s="62" t="s">
        <v>228</v>
      </c>
      <c r="E61" s="62" t="s">
        <v>229</v>
      </c>
      <c r="F61" s="63" t="s">
        <v>52</v>
      </c>
      <c r="G61" s="30"/>
      <c r="H61" s="30"/>
      <c r="I61" s="30"/>
      <c r="J61" s="30"/>
      <c r="K61" s="30"/>
    </row>
    <row r="62" spans="1:16" s="23" customFormat="1" ht="33.75">
      <c r="A62" s="31" t="s">
        <v>168</v>
      </c>
      <c r="B62" s="60" t="s">
        <v>145</v>
      </c>
      <c r="C62" s="60" t="s">
        <v>146</v>
      </c>
      <c r="D62" s="63" t="s">
        <v>230</v>
      </c>
      <c r="E62" s="63" t="s">
        <v>231</v>
      </c>
      <c r="F62" s="63" t="s">
        <v>232</v>
      </c>
      <c r="G62" s="30"/>
      <c r="H62" s="30"/>
      <c r="I62" s="30"/>
      <c r="J62" s="30"/>
      <c r="K62" s="30"/>
    </row>
    <row r="63" spans="1:16" s="23" customFormat="1" ht="45">
      <c r="A63" s="31" t="s">
        <v>168</v>
      </c>
      <c r="B63" s="60" t="s">
        <v>83</v>
      </c>
      <c r="C63" s="60" t="s">
        <v>84</v>
      </c>
      <c r="D63" s="60" t="s">
        <v>233</v>
      </c>
      <c r="E63" s="60" t="s">
        <v>234</v>
      </c>
      <c r="F63" s="64" t="s">
        <v>235</v>
      </c>
      <c r="G63" s="30"/>
      <c r="H63" s="30"/>
      <c r="I63" s="30"/>
      <c r="J63" s="30"/>
      <c r="K63" s="30"/>
    </row>
    <row r="64" spans="1:16" s="23" customFormat="1" ht="45">
      <c r="A64" s="31" t="s">
        <v>168</v>
      </c>
      <c r="B64" s="60" t="s">
        <v>83</v>
      </c>
      <c r="C64" s="60" t="s">
        <v>84</v>
      </c>
      <c r="D64" s="60" t="s">
        <v>236</v>
      </c>
      <c r="E64" s="60" t="s">
        <v>237</v>
      </c>
      <c r="F64" s="60" t="s">
        <v>59</v>
      </c>
      <c r="G64" s="30"/>
      <c r="H64" s="30"/>
      <c r="I64" s="30"/>
      <c r="J64" s="30"/>
      <c r="K64" s="30"/>
    </row>
    <row r="65" spans="1:16" s="23" customFormat="1" ht="45">
      <c r="A65" s="31" t="s">
        <v>168</v>
      </c>
      <c r="B65" s="60" t="s">
        <v>83</v>
      </c>
      <c r="C65" s="60" t="s">
        <v>84</v>
      </c>
      <c r="D65" s="60" t="s">
        <v>238</v>
      </c>
      <c r="E65" s="60" t="s">
        <v>239</v>
      </c>
      <c r="F65" s="60" t="s">
        <v>240</v>
      </c>
      <c r="G65" s="30"/>
      <c r="H65" s="30"/>
      <c r="I65" s="30"/>
      <c r="J65" s="30"/>
      <c r="K65" s="30"/>
    </row>
    <row r="66" spans="1:16">
      <c r="L66" s="23"/>
      <c r="M66" s="23"/>
      <c r="N66" s="23"/>
      <c r="O66" s="23"/>
      <c r="P66" s="23"/>
    </row>
    <row r="67" spans="1:16">
      <c r="L67" s="23"/>
      <c r="M67" s="23"/>
      <c r="N67" s="23"/>
      <c r="O67" s="23"/>
      <c r="P67" s="23"/>
    </row>
    <row r="68" spans="1:16">
      <c r="L68" s="23"/>
      <c r="M68" s="23"/>
      <c r="N68" s="23"/>
      <c r="O68" s="23"/>
      <c r="P68" s="23"/>
    </row>
  </sheetData>
  <mergeCells count="81">
    <mergeCell ref="A40:A41"/>
    <mergeCell ref="B40:C41"/>
    <mergeCell ref="D40:F40"/>
    <mergeCell ref="G40:K40"/>
    <mergeCell ref="C31:D31"/>
    <mergeCell ref="E31:F31"/>
    <mergeCell ref="G31:H31"/>
    <mergeCell ref="K31:N31"/>
    <mergeCell ref="A34:B35"/>
    <mergeCell ref="A39:F39"/>
    <mergeCell ref="G39:K39"/>
    <mergeCell ref="J26:J28"/>
    <mergeCell ref="A29:A30"/>
    <mergeCell ref="B29:B30"/>
    <mergeCell ref="C29:C30"/>
    <mergeCell ref="D29:D30"/>
    <mergeCell ref="E29:E30"/>
    <mergeCell ref="F29:F30"/>
    <mergeCell ref="J29:J30"/>
    <mergeCell ref="A26:A28"/>
    <mergeCell ref="B26:B28"/>
    <mergeCell ref="C26:C28"/>
    <mergeCell ref="D26:D28"/>
    <mergeCell ref="E26:E28"/>
    <mergeCell ref="F26:F28"/>
    <mergeCell ref="J22:J23"/>
    <mergeCell ref="A24:A25"/>
    <mergeCell ref="B24:B25"/>
    <mergeCell ref="C24:C25"/>
    <mergeCell ref="D24:D25"/>
    <mergeCell ref="E24:E25"/>
    <mergeCell ref="F24:F25"/>
    <mergeCell ref="J24:J25"/>
    <mergeCell ref="A22:A23"/>
    <mergeCell ref="B22:B23"/>
    <mergeCell ref="C22:C23"/>
    <mergeCell ref="D22:D23"/>
    <mergeCell ref="E22:E23"/>
    <mergeCell ref="F22:F23"/>
    <mergeCell ref="J17:J19"/>
    <mergeCell ref="A20:A21"/>
    <mergeCell ref="B20:B21"/>
    <mergeCell ref="C20:C21"/>
    <mergeCell ref="D20:D21"/>
    <mergeCell ref="E20:E21"/>
    <mergeCell ref="F20:F21"/>
    <mergeCell ref="J20:J21"/>
    <mergeCell ref="A17:A19"/>
    <mergeCell ref="B17:B19"/>
    <mergeCell ref="C17:C19"/>
    <mergeCell ref="D17:D19"/>
    <mergeCell ref="E17:E19"/>
    <mergeCell ref="F17:F19"/>
    <mergeCell ref="J13:J14"/>
    <mergeCell ref="A15:A16"/>
    <mergeCell ref="B15:B16"/>
    <mergeCell ref="C15:C16"/>
    <mergeCell ref="D15:D16"/>
    <mergeCell ref="E15:E16"/>
    <mergeCell ref="F15:F16"/>
    <mergeCell ref="J15:J16"/>
    <mergeCell ref="A13:A14"/>
    <mergeCell ref="B13:B14"/>
    <mergeCell ref="C13:C14"/>
    <mergeCell ref="D13:D14"/>
    <mergeCell ref="E13:E14"/>
    <mergeCell ref="F13:F14"/>
    <mergeCell ref="J7:J8"/>
    <mergeCell ref="A9:A12"/>
    <mergeCell ref="B9:B12"/>
    <mergeCell ref="C9:C12"/>
    <mergeCell ref="D9:D12"/>
    <mergeCell ref="E9:E12"/>
    <mergeCell ref="F9:F12"/>
    <mergeCell ref="J9:J12"/>
    <mergeCell ref="G7:I8"/>
    <mergeCell ref="A2:B3"/>
    <mergeCell ref="A7:A8"/>
    <mergeCell ref="B7:B8"/>
    <mergeCell ref="C7:D7"/>
    <mergeCell ref="E7:F7"/>
  </mergeCells>
  <pageMargins left="0.7" right="0.7" top="0.75" bottom="0.75" header="0.3" footer="0.3"/>
  <pageSetup paperSize="9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2"/>
  <sheetViews>
    <sheetView topLeftCell="A19" zoomScaleNormal="100" workbookViewId="0">
      <selection activeCell="E42" sqref="E42"/>
    </sheetView>
  </sheetViews>
  <sheetFormatPr defaultColWidth="18.7109375" defaultRowHeight="15"/>
  <cols>
    <col min="1" max="1" width="18.28515625" customWidth="1"/>
    <col min="2" max="2" width="14.85546875" bestFit="1" customWidth="1"/>
    <col min="3" max="3" width="15.85546875" customWidth="1"/>
    <col min="4" max="4" width="23.5703125" customWidth="1"/>
    <col min="5" max="5" width="16" customWidth="1"/>
    <col min="6" max="6" width="15.140625" customWidth="1"/>
    <col min="7" max="7" width="5.140625" bestFit="1" customWidth="1"/>
    <col min="8" max="8" width="12.5703125" bestFit="1" customWidth="1"/>
    <col min="10" max="10" width="18.7109375" customWidth="1"/>
  </cols>
  <sheetData>
    <row r="2" spans="1:10" ht="21" customHeight="1">
      <c r="A2" s="65" t="s">
        <v>0</v>
      </c>
      <c r="B2" s="65"/>
    </row>
    <row r="3" spans="1:10" ht="15" customHeight="1">
      <c r="A3" s="65"/>
      <c r="B3" s="65"/>
    </row>
    <row r="6" spans="1:10" ht="15.75" thickBot="1"/>
    <row r="7" spans="1:10" ht="27" customHeight="1">
      <c r="A7" s="66" t="s">
        <v>1</v>
      </c>
      <c r="B7" s="68" t="s">
        <v>2</v>
      </c>
      <c r="C7" s="70" t="s">
        <v>3</v>
      </c>
      <c r="D7" s="71"/>
      <c r="E7" s="72" t="s">
        <v>4</v>
      </c>
      <c r="F7" s="73"/>
      <c r="G7" s="97" t="s">
        <v>5</v>
      </c>
      <c r="H7" s="98"/>
      <c r="I7" s="99"/>
      <c r="J7" s="74" t="s">
        <v>6</v>
      </c>
    </row>
    <row r="8" spans="1:10" ht="36.75" thickBot="1">
      <c r="A8" s="67"/>
      <c r="B8" s="69"/>
      <c r="C8" s="1" t="s">
        <v>7</v>
      </c>
      <c r="D8" s="2" t="s">
        <v>8</v>
      </c>
      <c r="E8" s="3" t="s">
        <v>7</v>
      </c>
      <c r="F8" s="4" t="s">
        <v>9</v>
      </c>
      <c r="G8" s="100"/>
      <c r="H8" s="101"/>
      <c r="I8" s="102"/>
      <c r="J8" s="75"/>
    </row>
    <row r="9" spans="1:10" ht="18" customHeight="1">
      <c r="A9" s="76" t="s">
        <v>10</v>
      </c>
      <c r="B9" s="79">
        <v>1</v>
      </c>
      <c r="C9" s="82">
        <v>0</v>
      </c>
      <c r="D9" s="85"/>
      <c r="E9" s="88">
        <v>1</v>
      </c>
      <c r="F9" s="106"/>
      <c r="G9" s="5" t="s">
        <v>11</v>
      </c>
      <c r="H9" s="6" t="s">
        <v>12</v>
      </c>
      <c r="I9" s="7"/>
      <c r="J9" s="94">
        <f>SUM(I9:I12)-B9</f>
        <v>0</v>
      </c>
    </row>
    <row r="10" spans="1:10" ht="18" customHeight="1">
      <c r="A10" s="77"/>
      <c r="B10" s="80"/>
      <c r="C10" s="83"/>
      <c r="D10" s="86"/>
      <c r="E10" s="89"/>
      <c r="F10" s="112"/>
      <c r="G10" s="8" t="s">
        <v>13</v>
      </c>
      <c r="H10" s="9" t="s">
        <v>14</v>
      </c>
      <c r="I10" s="10"/>
      <c r="J10" s="95"/>
    </row>
    <row r="11" spans="1:10" ht="18" customHeight="1">
      <c r="A11" s="77"/>
      <c r="B11" s="80"/>
      <c r="C11" s="83"/>
      <c r="D11" s="86"/>
      <c r="E11" s="89"/>
      <c r="F11" s="112"/>
      <c r="G11" s="8" t="s">
        <v>15</v>
      </c>
      <c r="H11" s="9" t="s">
        <v>16</v>
      </c>
      <c r="I11" s="10">
        <v>1</v>
      </c>
      <c r="J11" s="95"/>
    </row>
    <row r="12" spans="1:10" ht="18" customHeight="1" thickBot="1">
      <c r="A12" s="78"/>
      <c r="B12" s="81"/>
      <c r="C12" s="84"/>
      <c r="D12" s="87"/>
      <c r="E12" s="90"/>
      <c r="F12" s="107"/>
      <c r="G12" s="11" t="s">
        <v>17</v>
      </c>
      <c r="H12" s="12" t="s">
        <v>18</v>
      </c>
      <c r="I12" s="13"/>
      <c r="J12" s="96"/>
    </row>
    <row r="13" spans="1:10" ht="18" customHeight="1">
      <c r="A13" s="76" t="s">
        <v>19</v>
      </c>
      <c r="B13" s="79"/>
      <c r="C13" s="82"/>
      <c r="D13" s="85"/>
      <c r="E13" s="104"/>
      <c r="F13" s="106"/>
      <c r="G13" s="5" t="s">
        <v>20</v>
      </c>
      <c r="H13" s="6" t="s">
        <v>21</v>
      </c>
      <c r="I13" s="7"/>
      <c r="J13" s="94">
        <f>SUM(I13:I14)-B13</f>
        <v>0</v>
      </c>
    </row>
    <row r="14" spans="1:10" ht="18" customHeight="1" thickBot="1">
      <c r="A14" s="78"/>
      <c r="B14" s="81"/>
      <c r="C14" s="84"/>
      <c r="D14" s="87"/>
      <c r="E14" s="105"/>
      <c r="F14" s="107"/>
      <c r="G14" s="14" t="s">
        <v>22</v>
      </c>
      <c r="H14" s="12" t="s">
        <v>23</v>
      </c>
      <c r="I14" s="13"/>
      <c r="J14" s="103"/>
    </row>
    <row r="15" spans="1:10" ht="18" customHeight="1">
      <c r="A15" s="76" t="s">
        <v>24</v>
      </c>
      <c r="B15" s="79">
        <v>1</v>
      </c>
      <c r="C15" s="82"/>
      <c r="D15" s="85"/>
      <c r="E15" s="104"/>
      <c r="F15" s="106" t="s">
        <v>25</v>
      </c>
      <c r="G15" s="5" t="s">
        <v>26</v>
      </c>
      <c r="H15" s="6" t="s">
        <v>27</v>
      </c>
      <c r="I15" s="7"/>
      <c r="J15" s="94">
        <f>SUM(I15:I16)-B15</f>
        <v>0</v>
      </c>
    </row>
    <row r="16" spans="1:10" ht="18" customHeight="1" thickBot="1">
      <c r="A16" s="78"/>
      <c r="B16" s="81"/>
      <c r="C16" s="84"/>
      <c r="D16" s="87"/>
      <c r="E16" s="105"/>
      <c r="F16" s="107"/>
      <c r="G16" s="14" t="s">
        <v>28</v>
      </c>
      <c r="H16" s="12" t="s">
        <v>29</v>
      </c>
      <c r="I16" s="13">
        <v>1</v>
      </c>
      <c r="J16" s="103"/>
    </row>
    <row r="17" spans="1:14" ht="18" customHeight="1">
      <c r="A17" s="76" t="s">
        <v>30</v>
      </c>
      <c r="B17" s="79"/>
      <c r="C17" s="109"/>
      <c r="D17" s="85"/>
      <c r="E17" s="88"/>
      <c r="F17" s="106"/>
      <c r="G17" s="5" t="s">
        <v>31</v>
      </c>
      <c r="H17" s="6" t="s">
        <v>32</v>
      </c>
      <c r="I17" s="7"/>
      <c r="J17" s="94">
        <f>SUM(I17:I19)-B17</f>
        <v>0</v>
      </c>
    </row>
    <row r="18" spans="1:14" ht="18" customHeight="1">
      <c r="A18" s="77"/>
      <c r="B18" s="80"/>
      <c r="C18" s="111"/>
      <c r="D18" s="86"/>
      <c r="E18" s="89"/>
      <c r="F18" s="112"/>
      <c r="G18" s="15" t="s">
        <v>33</v>
      </c>
      <c r="H18" s="9" t="s">
        <v>34</v>
      </c>
      <c r="I18" s="10"/>
      <c r="J18" s="108"/>
    </row>
    <row r="19" spans="1:14" ht="18" customHeight="1" thickBot="1">
      <c r="A19" s="78"/>
      <c r="B19" s="81"/>
      <c r="C19" s="110"/>
      <c r="D19" s="87"/>
      <c r="E19" s="90"/>
      <c r="F19" s="107"/>
      <c r="G19" s="14" t="s">
        <v>35</v>
      </c>
      <c r="H19" s="12" t="s">
        <v>36</v>
      </c>
      <c r="I19" s="13"/>
      <c r="J19" s="103"/>
    </row>
    <row r="20" spans="1:14" ht="18" customHeight="1">
      <c r="A20" s="76" t="s">
        <v>37</v>
      </c>
      <c r="B20" s="79">
        <v>1</v>
      </c>
      <c r="C20" s="109"/>
      <c r="D20" s="85"/>
      <c r="E20" s="88"/>
      <c r="F20" s="106" t="s">
        <v>25</v>
      </c>
      <c r="G20" s="5" t="s">
        <v>38</v>
      </c>
      <c r="H20" s="6" t="s">
        <v>39</v>
      </c>
      <c r="I20" s="7"/>
      <c r="J20" s="94">
        <f>SUM(I20:I21)-B20</f>
        <v>0</v>
      </c>
    </row>
    <row r="21" spans="1:14" ht="18" customHeight="1" thickBot="1">
      <c r="A21" s="78"/>
      <c r="B21" s="81"/>
      <c r="C21" s="110"/>
      <c r="D21" s="87"/>
      <c r="E21" s="90"/>
      <c r="F21" s="107"/>
      <c r="G21" s="14" t="s">
        <v>40</v>
      </c>
      <c r="H21" s="12" t="s">
        <v>41</v>
      </c>
      <c r="I21" s="13">
        <v>1</v>
      </c>
      <c r="J21" s="103"/>
    </row>
    <row r="22" spans="1:14" ht="18" customHeight="1">
      <c r="A22" s="76" t="s">
        <v>42</v>
      </c>
      <c r="B22" s="79"/>
      <c r="C22" s="109"/>
      <c r="D22" s="85"/>
      <c r="E22" s="88"/>
      <c r="F22" s="106"/>
      <c r="G22" s="5" t="s">
        <v>43</v>
      </c>
      <c r="H22" s="6" t="s">
        <v>44</v>
      </c>
      <c r="I22" s="7"/>
      <c r="J22" s="94">
        <f>SUM(I22:I23)-B22</f>
        <v>0</v>
      </c>
    </row>
    <row r="23" spans="1:14" ht="18" customHeight="1" thickBot="1">
      <c r="A23" s="78"/>
      <c r="B23" s="81"/>
      <c r="C23" s="110"/>
      <c r="D23" s="87"/>
      <c r="E23" s="90"/>
      <c r="F23" s="107"/>
      <c r="G23" s="14" t="s">
        <v>45</v>
      </c>
      <c r="H23" s="12" t="s">
        <v>46</v>
      </c>
      <c r="I23" s="13"/>
      <c r="J23" s="103"/>
    </row>
    <row r="24" spans="1:14" ht="18" customHeight="1">
      <c r="A24" s="76" t="s">
        <v>47</v>
      </c>
      <c r="B24" s="79"/>
      <c r="C24" s="109"/>
      <c r="D24" s="85"/>
      <c r="E24" s="88"/>
      <c r="F24" s="106"/>
      <c r="G24" s="5" t="s">
        <v>48</v>
      </c>
      <c r="H24" s="6" t="s">
        <v>49</v>
      </c>
      <c r="I24" s="7"/>
      <c r="J24" s="94">
        <f>SUM(I24:I25)-B24</f>
        <v>0</v>
      </c>
    </row>
    <row r="25" spans="1:14" ht="18" customHeight="1" thickBot="1">
      <c r="A25" s="78"/>
      <c r="B25" s="81"/>
      <c r="C25" s="110"/>
      <c r="D25" s="87"/>
      <c r="E25" s="90"/>
      <c r="F25" s="107"/>
      <c r="G25" s="16" t="s">
        <v>50</v>
      </c>
      <c r="H25" s="17" t="s">
        <v>51</v>
      </c>
      <c r="I25" s="18"/>
      <c r="J25" s="103"/>
    </row>
    <row r="26" spans="1:14" ht="18" customHeight="1">
      <c r="A26" s="76" t="s">
        <v>52</v>
      </c>
      <c r="B26" s="79"/>
      <c r="C26" s="109"/>
      <c r="D26" s="85"/>
      <c r="E26" s="88"/>
      <c r="F26" s="106"/>
      <c r="G26" s="5" t="s">
        <v>53</v>
      </c>
      <c r="H26" s="6" t="s">
        <v>54</v>
      </c>
      <c r="I26" s="7"/>
      <c r="J26" s="94">
        <f>SUM(I26:I28)-B26</f>
        <v>0</v>
      </c>
    </row>
    <row r="27" spans="1:14" ht="18" customHeight="1">
      <c r="A27" s="77"/>
      <c r="B27" s="80"/>
      <c r="C27" s="111"/>
      <c r="D27" s="86"/>
      <c r="E27" s="89"/>
      <c r="F27" s="112"/>
      <c r="G27" s="15" t="s">
        <v>55</v>
      </c>
      <c r="H27" s="9" t="s">
        <v>56</v>
      </c>
      <c r="I27" s="10"/>
      <c r="J27" s="108"/>
    </row>
    <row r="28" spans="1:14" ht="18" customHeight="1" thickBot="1">
      <c r="A28" s="78"/>
      <c r="B28" s="81"/>
      <c r="C28" s="110"/>
      <c r="D28" s="87"/>
      <c r="E28" s="90"/>
      <c r="F28" s="107"/>
      <c r="G28" s="14" t="s">
        <v>57</v>
      </c>
      <c r="H28" s="12" t="s">
        <v>58</v>
      </c>
      <c r="I28" s="13"/>
      <c r="J28" s="103"/>
    </row>
    <row r="29" spans="1:14" ht="18" customHeight="1">
      <c r="A29" s="76" t="s">
        <v>59</v>
      </c>
      <c r="B29" s="79">
        <v>1</v>
      </c>
      <c r="C29" s="109">
        <v>1</v>
      </c>
      <c r="D29" s="113"/>
      <c r="E29" s="88"/>
      <c r="F29" s="106"/>
      <c r="G29" s="5" t="s">
        <v>60</v>
      </c>
      <c r="H29" s="6" t="s">
        <v>61</v>
      </c>
      <c r="I29" s="7">
        <v>1</v>
      </c>
      <c r="J29" s="94">
        <f>SUM(I29:I30)-B29</f>
        <v>0</v>
      </c>
    </row>
    <row r="30" spans="1:14" ht="18" customHeight="1" thickBot="1">
      <c r="A30" s="78"/>
      <c r="B30" s="81"/>
      <c r="C30" s="110"/>
      <c r="D30" s="114"/>
      <c r="E30" s="90"/>
      <c r="F30" s="107"/>
      <c r="G30" s="14" t="s">
        <v>62</v>
      </c>
      <c r="H30" s="12" t="s">
        <v>63</v>
      </c>
      <c r="I30" s="13"/>
      <c r="J30" s="103"/>
    </row>
    <row r="31" spans="1:14" ht="15.75" thickBot="1">
      <c r="A31" s="19" t="s">
        <v>64</v>
      </c>
      <c r="B31" s="20">
        <f>SUM(B9:B30)</f>
        <v>4</v>
      </c>
      <c r="C31" s="124">
        <f>SUM(C9:C30)</f>
        <v>1</v>
      </c>
      <c r="D31" s="125"/>
      <c r="E31" s="126">
        <f>SUM(E9:E30)</f>
        <v>1</v>
      </c>
      <c r="F31" s="127"/>
      <c r="G31" s="128"/>
      <c r="H31" s="129"/>
      <c r="I31" s="21">
        <f>SUM(I9:I30)</f>
        <v>4</v>
      </c>
      <c r="J31" s="22">
        <f>I31-B31</f>
        <v>0</v>
      </c>
      <c r="K31" s="130"/>
      <c r="L31" s="131"/>
      <c r="M31" s="131"/>
      <c r="N31" s="131"/>
    </row>
    <row r="34" spans="1:11" ht="15" customHeight="1">
      <c r="A34" s="65" t="s">
        <v>0</v>
      </c>
      <c r="B34" s="65"/>
    </row>
    <row r="35" spans="1:11" ht="27.75" customHeight="1">
      <c r="A35" s="65"/>
      <c r="B35" s="65"/>
    </row>
    <row r="38" spans="1:11" ht="15.75" thickBot="1"/>
    <row r="39" spans="1:11" s="23" customFormat="1" ht="15.75" thickBot="1">
      <c r="A39" s="132" t="s">
        <v>65</v>
      </c>
      <c r="B39" s="133"/>
      <c r="C39" s="133"/>
      <c r="D39" s="133"/>
      <c r="E39" s="133"/>
      <c r="F39" s="134"/>
      <c r="G39" s="135" t="s">
        <v>66</v>
      </c>
      <c r="H39" s="136"/>
      <c r="I39" s="136"/>
      <c r="J39" s="136"/>
      <c r="K39" s="136"/>
    </row>
    <row r="40" spans="1:11" s="23" customFormat="1" ht="15.75" customHeight="1">
      <c r="A40" s="115" t="s">
        <v>67</v>
      </c>
      <c r="B40" s="117" t="s">
        <v>68</v>
      </c>
      <c r="C40" s="118"/>
      <c r="D40" s="117" t="s">
        <v>69</v>
      </c>
      <c r="E40" s="121"/>
      <c r="F40" s="118"/>
      <c r="G40" s="122" t="s">
        <v>70</v>
      </c>
      <c r="H40" s="123"/>
      <c r="I40" s="123"/>
      <c r="J40" s="123"/>
      <c r="K40" s="123"/>
    </row>
    <row r="41" spans="1:11" s="29" customFormat="1" ht="30.75" thickBot="1">
      <c r="A41" s="116"/>
      <c r="B41" s="119"/>
      <c r="C41" s="120"/>
      <c r="D41" s="24" t="s">
        <v>71</v>
      </c>
      <c r="E41" s="25" t="s">
        <v>72</v>
      </c>
      <c r="F41" s="26" t="s">
        <v>73</v>
      </c>
      <c r="G41" s="27" t="s">
        <v>74</v>
      </c>
      <c r="H41" s="28" t="s">
        <v>75</v>
      </c>
      <c r="I41" s="28" t="s">
        <v>76</v>
      </c>
      <c r="J41" s="28" t="s">
        <v>77</v>
      </c>
      <c r="K41" s="28" t="s">
        <v>78</v>
      </c>
    </row>
    <row r="42" spans="1:11" s="23" customFormat="1" ht="90">
      <c r="A42" s="31" t="s">
        <v>79</v>
      </c>
      <c r="B42" s="32" t="s">
        <v>83</v>
      </c>
      <c r="C42" s="32" t="s">
        <v>84</v>
      </c>
      <c r="D42" s="32" t="s">
        <v>85</v>
      </c>
      <c r="E42" s="32" t="s">
        <v>86</v>
      </c>
      <c r="F42" s="32" t="s">
        <v>87</v>
      </c>
      <c r="G42" s="30"/>
      <c r="H42" s="30"/>
      <c r="I42" s="30"/>
      <c r="J42" s="30"/>
      <c r="K42" s="30"/>
    </row>
  </sheetData>
  <mergeCells count="81">
    <mergeCell ref="A2:B3"/>
    <mergeCell ref="A7:A8"/>
    <mergeCell ref="B7:B8"/>
    <mergeCell ref="C7:D7"/>
    <mergeCell ref="E7:F7"/>
    <mergeCell ref="J7:J8"/>
    <mergeCell ref="A9:A12"/>
    <mergeCell ref="B9:B12"/>
    <mergeCell ref="C9:C12"/>
    <mergeCell ref="D9:D12"/>
    <mergeCell ref="E9:E12"/>
    <mergeCell ref="F9:F12"/>
    <mergeCell ref="J9:J12"/>
    <mergeCell ref="G7:I8"/>
    <mergeCell ref="J13:J14"/>
    <mergeCell ref="A15:A16"/>
    <mergeCell ref="B15:B16"/>
    <mergeCell ref="C15:C16"/>
    <mergeCell ref="D15:D16"/>
    <mergeCell ref="E15:E16"/>
    <mergeCell ref="F15:F16"/>
    <mergeCell ref="J15:J16"/>
    <mergeCell ref="A13:A14"/>
    <mergeCell ref="B13:B14"/>
    <mergeCell ref="C13:C14"/>
    <mergeCell ref="D13:D14"/>
    <mergeCell ref="E13:E14"/>
    <mergeCell ref="F13:F14"/>
    <mergeCell ref="J17:J19"/>
    <mergeCell ref="A20:A21"/>
    <mergeCell ref="B20:B21"/>
    <mergeCell ref="C20:C21"/>
    <mergeCell ref="D20:D21"/>
    <mergeCell ref="E20:E21"/>
    <mergeCell ref="F20:F21"/>
    <mergeCell ref="J20:J21"/>
    <mergeCell ref="A17:A19"/>
    <mergeCell ref="B17:B19"/>
    <mergeCell ref="C17:C19"/>
    <mergeCell ref="D17:D19"/>
    <mergeCell ref="E17:E19"/>
    <mergeCell ref="F17:F19"/>
    <mergeCell ref="J22:J23"/>
    <mergeCell ref="A24:A25"/>
    <mergeCell ref="B24:B25"/>
    <mergeCell ref="C24:C25"/>
    <mergeCell ref="D24:D25"/>
    <mergeCell ref="E24:E25"/>
    <mergeCell ref="F24:F25"/>
    <mergeCell ref="J24:J25"/>
    <mergeCell ref="A22:A23"/>
    <mergeCell ref="B22:B23"/>
    <mergeCell ref="C22:C23"/>
    <mergeCell ref="D22:D23"/>
    <mergeCell ref="E22:E23"/>
    <mergeCell ref="F22:F23"/>
    <mergeCell ref="J26:J28"/>
    <mergeCell ref="A29:A30"/>
    <mergeCell ref="B29:B30"/>
    <mergeCell ref="C29:C30"/>
    <mergeCell ref="D29:D30"/>
    <mergeCell ref="E29:E30"/>
    <mergeCell ref="F29:F30"/>
    <mergeCell ref="J29:J30"/>
    <mergeCell ref="A26:A28"/>
    <mergeCell ref="B26:B28"/>
    <mergeCell ref="C26:C28"/>
    <mergeCell ref="D26:D28"/>
    <mergeCell ref="E26:E28"/>
    <mergeCell ref="F26:F28"/>
    <mergeCell ref="A40:A41"/>
    <mergeCell ref="B40:C41"/>
    <mergeCell ref="D40:F40"/>
    <mergeCell ref="G40:K40"/>
    <mergeCell ref="C31:D31"/>
    <mergeCell ref="E31:F31"/>
    <mergeCell ref="G31:H31"/>
    <mergeCell ref="K31:N31"/>
    <mergeCell ref="A34:B35"/>
    <mergeCell ref="A39:F39"/>
    <mergeCell ref="G39:K39"/>
  </mergeCells>
  <pageMargins left="0.70866141732283472" right="0.70866141732283472" top="0.53" bottom="0.35" header="0.31496062992125984" footer="0.15"/>
  <pageSetup paperSize="9" scale="8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AC24</vt:lpstr>
      <vt:lpstr>AC25</vt:lpstr>
      <vt:lpstr>AJ56</vt:lpstr>
      <vt:lpstr>'AC25'!Area_stampa</vt:lpstr>
      <vt:lpstr>'AJ56'!Area_stampa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2018-08-23T15:55:51Z</cp:lastPrinted>
  <dcterms:created xsi:type="dcterms:W3CDTF">2018-08-22T12:15:35Z</dcterms:created>
  <dcterms:modified xsi:type="dcterms:W3CDTF">2018-08-24T07:34:20Z</dcterms:modified>
</cp:coreProperties>
</file>